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0\"/>
    </mc:Choice>
  </mc:AlternateContent>
  <bookViews>
    <workbookView xWindow="0" yWindow="0" windowWidth="19200" windowHeight="7425" tabRatio="500"/>
  </bookViews>
  <sheets>
    <sheet name="Reference" sheetId="5" r:id="rId1"/>
    <sheet name="Table 10.2" sheetId="4" r:id="rId2"/>
    <sheet name="Data_Tables1&amp;2_a" sheetId="2" r:id="rId3"/>
    <sheet name="Data_Tables1&amp;2_b" sheetId="3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216" i="3" l="1"/>
  <c r="AA217" i="3"/>
  <c r="AA218" i="3"/>
  <c r="AB30" i="4"/>
  <c r="AB127" i="4"/>
  <c r="AB216" i="3"/>
  <c r="AB217" i="3"/>
  <c r="AB218" i="3"/>
  <c r="AB31" i="4"/>
  <c r="AB128" i="4"/>
  <c r="AC216" i="3"/>
  <c r="AC217" i="3"/>
  <c r="AC218" i="3"/>
  <c r="AB32" i="4"/>
  <c r="AB129" i="4"/>
  <c r="AD216" i="3"/>
  <c r="AD217" i="3"/>
  <c r="AD218" i="3"/>
  <c r="AB33" i="4"/>
  <c r="AB130" i="4"/>
  <c r="AE216" i="3"/>
  <c r="AE217" i="3"/>
  <c r="AE218" i="3"/>
  <c r="AB34" i="4"/>
  <c r="AB131" i="4"/>
  <c r="AF216" i="3"/>
  <c r="AF217" i="3"/>
  <c r="AF218" i="3"/>
  <c r="AB35" i="4"/>
  <c r="AB132" i="4"/>
  <c r="AG216" i="3"/>
  <c r="AG217" i="3"/>
  <c r="AG218" i="3"/>
  <c r="AB36" i="4"/>
  <c r="AB133" i="4"/>
  <c r="AH216" i="3"/>
  <c r="AH217" i="3"/>
  <c r="AH218" i="3"/>
  <c r="AB37" i="4"/>
  <c r="AB134" i="4"/>
  <c r="R216" i="3"/>
  <c r="R217" i="3"/>
  <c r="R218" i="3"/>
  <c r="AB18" i="4"/>
  <c r="AB135" i="4"/>
  <c r="AI216" i="3"/>
  <c r="AI217" i="3"/>
  <c r="AI218" i="3"/>
  <c r="AB39" i="4"/>
  <c r="AB136" i="4"/>
  <c r="AJ216" i="3"/>
  <c r="AJ217" i="3"/>
  <c r="AJ218" i="3"/>
  <c r="AB40" i="4"/>
  <c r="AB137" i="4"/>
  <c r="AK216" i="3"/>
  <c r="AK217" i="3"/>
  <c r="AK218" i="3"/>
  <c r="AB42" i="4"/>
  <c r="AB138" i="4"/>
  <c r="AL216" i="3"/>
  <c r="AL217" i="3"/>
  <c r="AL218" i="3"/>
  <c r="AB45" i="4"/>
  <c r="AB139" i="4"/>
  <c r="AM216" i="3"/>
  <c r="AM217" i="3"/>
  <c r="AM218" i="3"/>
  <c r="AB46" i="4"/>
  <c r="AB140" i="4"/>
  <c r="AN216" i="3"/>
  <c r="AN217" i="3"/>
  <c r="AN218" i="3"/>
  <c r="AB48" i="4"/>
  <c r="AB141" i="4"/>
  <c r="AB70" i="4"/>
  <c r="AB142" i="4"/>
  <c r="BM216" i="3"/>
  <c r="BM217" i="3"/>
  <c r="BM218" i="3"/>
  <c r="AB71" i="4"/>
  <c r="AB143" i="4"/>
  <c r="AB73" i="4"/>
  <c r="AB144" i="4"/>
  <c r="BO216" i="3"/>
  <c r="BO217" i="3"/>
  <c r="BO218" i="3"/>
  <c r="AB74" i="4"/>
  <c r="AB145" i="4"/>
  <c r="AB146" i="4"/>
  <c r="Y127" i="4"/>
  <c r="Y128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AA219" i="2"/>
  <c r="AA220" i="2"/>
  <c r="AA221" i="2"/>
  <c r="W30" i="4"/>
  <c r="W127" i="4"/>
  <c r="AB219" i="2"/>
  <c r="AB220" i="2"/>
  <c r="AB221" i="2"/>
  <c r="W31" i="4"/>
  <c r="W128" i="4"/>
  <c r="AC219" i="2"/>
  <c r="AC220" i="2"/>
  <c r="AC221" i="2"/>
  <c r="W32" i="4"/>
  <c r="W129" i="4"/>
  <c r="AD219" i="2"/>
  <c r="AD220" i="2"/>
  <c r="AD221" i="2"/>
  <c r="W33" i="4"/>
  <c r="W130" i="4"/>
  <c r="AE219" i="2"/>
  <c r="AE220" i="2"/>
  <c r="AE221" i="2"/>
  <c r="W34" i="4"/>
  <c r="W131" i="4"/>
  <c r="AF219" i="2"/>
  <c r="AF220" i="2"/>
  <c r="AF221" i="2"/>
  <c r="W35" i="4"/>
  <c r="W132" i="4"/>
  <c r="AG219" i="2"/>
  <c r="AG220" i="2"/>
  <c r="AG221" i="2"/>
  <c r="W36" i="4"/>
  <c r="W133" i="4"/>
  <c r="AH219" i="2"/>
  <c r="AH220" i="2"/>
  <c r="AH221" i="2"/>
  <c r="W37" i="4"/>
  <c r="W134" i="4"/>
  <c r="R219" i="2"/>
  <c r="R220" i="2"/>
  <c r="R221" i="2"/>
  <c r="W18" i="4"/>
  <c r="W135" i="4"/>
  <c r="AI219" i="2"/>
  <c r="AI220" i="2"/>
  <c r="AI221" i="2"/>
  <c r="W39" i="4"/>
  <c r="W136" i="4"/>
  <c r="AJ219" i="2"/>
  <c r="AJ220" i="2"/>
  <c r="AJ221" i="2"/>
  <c r="W40" i="4"/>
  <c r="W137" i="4"/>
  <c r="AK219" i="2"/>
  <c r="AK220" i="2"/>
  <c r="AK221" i="2"/>
  <c r="W42" i="4"/>
  <c r="W138" i="4"/>
  <c r="AL219" i="2"/>
  <c r="AL220" i="2"/>
  <c r="AL221" i="2"/>
  <c r="W45" i="4"/>
  <c r="W139" i="4"/>
  <c r="AM219" i="2"/>
  <c r="AM220" i="2"/>
  <c r="AM221" i="2"/>
  <c r="W46" i="4"/>
  <c r="W140" i="4"/>
  <c r="AN219" i="2"/>
  <c r="AN220" i="2"/>
  <c r="AN221" i="2"/>
  <c r="W48" i="4"/>
  <c r="W141" i="4"/>
  <c r="W70" i="4"/>
  <c r="W142" i="4"/>
  <c r="BM219" i="2"/>
  <c r="BM220" i="2"/>
  <c r="BM221" i="2"/>
  <c r="W71" i="4"/>
  <c r="W143" i="4"/>
  <c r="W73" i="4"/>
  <c r="W144" i="4"/>
  <c r="BO219" i="2"/>
  <c r="BO220" i="2"/>
  <c r="BO221" i="2"/>
  <c r="W74" i="4"/>
  <c r="W145" i="4"/>
  <c r="W14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U146" i="4"/>
  <c r="T146" i="4"/>
  <c r="AA216" i="2"/>
  <c r="AA217" i="2"/>
  <c r="AA218" i="2"/>
  <c r="R30" i="4"/>
  <c r="R127" i="4"/>
  <c r="AB216" i="2"/>
  <c r="AB217" i="2"/>
  <c r="AB218" i="2"/>
  <c r="R31" i="4"/>
  <c r="R128" i="4"/>
  <c r="AC216" i="2"/>
  <c r="AC217" i="2"/>
  <c r="AC218" i="2"/>
  <c r="R32" i="4"/>
  <c r="R129" i="4"/>
  <c r="AD216" i="2"/>
  <c r="AD217" i="2"/>
  <c r="AD218" i="2"/>
  <c r="R33" i="4"/>
  <c r="R130" i="4"/>
  <c r="AE216" i="2"/>
  <c r="AE217" i="2"/>
  <c r="AE218" i="2"/>
  <c r="R34" i="4"/>
  <c r="R131" i="4"/>
  <c r="AF216" i="2"/>
  <c r="AF217" i="2"/>
  <c r="AF218" i="2"/>
  <c r="R35" i="4"/>
  <c r="R132" i="4"/>
  <c r="AG216" i="2"/>
  <c r="AG217" i="2"/>
  <c r="AG218" i="2"/>
  <c r="R36" i="4"/>
  <c r="R133" i="4"/>
  <c r="AH216" i="2"/>
  <c r="AH217" i="2"/>
  <c r="AH218" i="2"/>
  <c r="R37" i="4"/>
  <c r="R134" i="4"/>
  <c r="R216" i="2"/>
  <c r="R217" i="2"/>
  <c r="R218" i="2"/>
  <c r="R18" i="4"/>
  <c r="R135" i="4"/>
  <c r="AI216" i="2"/>
  <c r="AI217" i="2"/>
  <c r="AI218" i="2"/>
  <c r="R39" i="4"/>
  <c r="R136" i="4"/>
  <c r="AJ216" i="2"/>
  <c r="AJ217" i="2"/>
  <c r="AJ218" i="2"/>
  <c r="R40" i="4"/>
  <c r="R137" i="4"/>
  <c r="AK216" i="2"/>
  <c r="AK217" i="2"/>
  <c r="AK218" i="2"/>
  <c r="R42" i="4"/>
  <c r="R138" i="4"/>
  <c r="AL216" i="2"/>
  <c r="AL217" i="2"/>
  <c r="AL218" i="2"/>
  <c r="R45" i="4"/>
  <c r="R139" i="4"/>
  <c r="AM216" i="2"/>
  <c r="AM217" i="2"/>
  <c r="AM218" i="2"/>
  <c r="R46" i="4"/>
  <c r="R140" i="4"/>
  <c r="AN216" i="2"/>
  <c r="AN217" i="2"/>
  <c r="AN218" i="2"/>
  <c r="R48" i="4"/>
  <c r="R141" i="4"/>
  <c r="BL216" i="2"/>
  <c r="BL217" i="2"/>
  <c r="BL218" i="2"/>
  <c r="R70" i="4"/>
  <c r="R142" i="4"/>
  <c r="BM216" i="2"/>
  <c r="BM217" i="2"/>
  <c r="BM218" i="2"/>
  <c r="R71" i="4"/>
  <c r="R143" i="4"/>
  <c r="BN216" i="2"/>
  <c r="BN217" i="2"/>
  <c r="BN218" i="2"/>
  <c r="R73" i="4"/>
  <c r="R144" i="4"/>
  <c r="BO216" i="2"/>
  <c r="BO217" i="2"/>
  <c r="BO218" i="2"/>
  <c r="R74" i="4"/>
  <c r="R145" i="4"/>
  <c r="S146" i="4"/>
  <c r="R146" i="4"/>
  <c r="B216" i="3"/>
  <c r="B217" i="3"/>
  <c r="B218" i="3"/>
  <c r="AB3" i="4"/>
  <c r="AB77" i="4"/>
  <c r="C216" i="3"/>
  <c r="C217" i="3"/>
  <c r="C218" i="3"/>
  <c r="AB4" i="4"/>
  <c r="AB78" i="4"/>
  <c r="D216" i="3"/>
  <c r="D217" i="3"/>
  <c r="D218" i="3"/>
  <c r="AB5" i="4"/>
  <c r="AB79" i="4"/>
  <c r="E216" i="3"/>
  <c r="E217" i="3"/>
  <c r="E218" i="3"/>
  <c r="AB6" i="4"/>
  <c r="AB80" i="4"/>
  <c r="F216" i="3"/>
  <c r="F217" i="3"/>
  <c r="F218" i="3"/>
  <c r="AB7" i="4"/>
  <c r="AB81" i="4"/>
  <c r="G216" i="3"/>
  <c r="G217" i="3"/>
  <c r="G218" i="3"/>
  <c r="AB8" i="4"/>
  <c r="AB82" i="4"/>
  <c r="H216" i="3"/>
  <c r="H217" i="3"/>
  <c r="H218" i="3"/>
  <c r="AB9" i="4"/>
  <c r="AB83" i="4"/>
  <c r="I216" i="3"/>
  <c r="I217" i="3"/>
  <c r="I218" i="3"/>
  <c r="AB10" i="4"/>
  <c r="AB84" i="4"/>
  <c r="J216" i="3"/>
  <c r="J217" i="3"/>
  <c r="J218" i="3"/>
  <c r="AB11" i="4"/>
  <c r="AB85" i="4"/>
  <c r="K216" i="3"/>
  <c r="K217" i="3"/>
  <c r="K218" i="3"/>
  <c r="AB12" i="4"/>
  <c r="AB86" i="4"/>
  <c r="L216" i="3"/>
  <c r="L217" i="3"/>
  <c r="L218" i="3"/>
  <c r="AB13" i="4"/>
  <c r="AB87" i="4"/>
  <c r="M216" i="3"/>
  <c r="M217" i="3"/>
  <c r="M218" i="3"/>
  <c r="AB14" i="4"/>
  <c r="AB88" i="4"/>
  <c r="N216" i="3"/>
  <c r="N217" i="3"/>
  <c r="N218" i="3"/>
  <c r="AB15" i="4"/>
  <c r="AB89" i="4"/>
  <c r="O216" i="3"/>
  <c r="O217" i="3"/>
  <c r="O218" i="3"/>
  <c r="AB17" i="4"/>
  <c r="AB90" i="4"/>
  <c r="AB91" i="4"/>
  <c r="P216" i="3"/>
  <c r="P217" i="3"/>
  <c r="P218" i="3"/>
  <c r="AB19" i="4"/>
  <c r="AB92" i="4"/>
  <c r="Q216" i="3"/>
  <c r="Q217" i="3"/>
  <c r="Q218" i="3"/>
  <c r="AB20" i="4"/>
  <c r="AB93" i="4"/>
  <c r="S216" i="3"/>
  <c r="S217" i="3"/>
  <c r="S218" i="3"/>
  <c r="AB21" i="4"/>
  <c r="AB94" i="4"/>
  <c r="T216" i="3"/>
  <c r="T217" i="3"/>
  <c r="T218" i="3"/>
  <c r="AB22" i="4"/>
  <c r="AB95" i="4"/>
  <c r="U216" i="3"/>
  <c r="U217" i="3"/>
  <c r="U218" i="3"/>
  <c r="AB23" i="4"/>
  <c r="AB96" i="4"/>
  <c r="V216" i="3"/>
  <c r="V217" i="3"/>
  <c r="V218" i="3"/>
  <c r="AB24" i="4"/>
  <c r="AB97" i="4"/>
  <c r="W216" i="3"/>
  <c r="W217" i="3"/>
  <c r="W218" i="3"/>
  <c r="AB25" i="4"/>
  <c r="AB98" i="4"/>
  <c r="X216" i="3"/>
  <c r="X217" i="3"/>
  <c r="X218" i="3"/>
  <c r="AB26" i="4"/>
  <c r="AB99" i="4"/>
  <c r="Y216" i="3"/>
  <c r="Y217" i="3"/>
  <c r="Y218" i="3"/>
  <c r="AB27" i="4"/>
  <c r="AB100" i="4"/>
  <c r="AT216" i="3"/>
  <c r="AT217" i="3"/>
  <c r="AT218" i="3"/>
  <c r="AB50" i="4"/>
  <c r="AB101" i="4"/>
  <c r="AU216" i="3"/>
  <c r="AU217" i="3"/>
  <c r="AU218" i="3"/>
  <c r="AB51" i="4"/>
  <c r="AB102" i="4"/>
  <c r="AV216" i="3"/>
  <c r="AV217" i="3"/>
  <c r="AV218" i="3"/>
  <c r="AB52" i="4"/>
  <c r="AB103" i="4"/>
  <c r="AW216" i="3"/>
  <c r="AW217" i="3"/>
  <c r="AW218" i="3"/>
  <c r="AB53" i="4"/>
  <c r="AB104" i="4"/>
  <c r="AX216" i="3"/>
  <c r="AX217" i="3"/>
  <c r="AX218" i="3"/>
  <c r="AB54" i="4"/>
  <c r="AB105" i="4"/>
  <c r="AY216" i="3"/>
  <c r="AY217" i="3"/>
  <c r="AY218" i="3"/>
  <c r="AB55" i="4"/>
  <c r="AB106" i="4"/>
  <c r="AZ216" i="3"/>
  <c r="AZ217" i="3"/>
  <c r="AZ218" i="3"/>
  <c r="AB56" i="4"/>
  <c r="AB107" i="4"/>
  <c r="BA216" i="3"/>
  <c r="BA217" i="3"/>
  <c r="BA218" i="3"/>
  <c r="AB57" i="4"/>
  <c r="AB108" i="4"/>
  <c r="BB216" i="3"/>
  <c r="BB217" i="3"/>
  <c r="BB218" i="3"/>
  <c r="AB58" i="4"/>
  <c r="AB109" i="4"/>
  <c r="BC216" i="3"/>
  <c r="BC217" i="3"/>
  <c r="BC218" i="3"/>
  <c r="AB59" i="4"/>
  <c r="AB110" i="4"/>
  <c r="BD216" i="3"/>
  <c r="BD217" i="3"/>
  <c r="BD218" i="3"/>
  <c r="AB60" i="4"/>
  <c r="AB111" i="4"/>
  <c r="BE216" i="3"/>
  <c r="BE217" i="3"/>
  <c r="BE218" i="3"/>
  <c r="AB61" i="4"/>
  <c r="AB112" i="4"/>
  <c r="BF216" i="3"/>
  <c r="BF217" i="3"/>
  <c r="BF218" i="3"/>
  <c r="AB62" i="4"/>
  <c r="AB113" i="4"/>
  <c r="BG216" i="3"/>
  <c r="BG217" i="3"/>
  <c r="BG218" i="3"/>
  <c r="AB63" i="4"/>
  <c r="AB114" i="4"/>
  <c r="BH216" i="3"/>
  <c r="BH217" i="3"/>
  <c r="BH218" i="3"/>
  <c r="AB64" i="4"/>
  <c r="AB115" i="4"/>
  <c r="BI216" i="3"/>
  <c r="BI217" i="3"/>
  <c r="BI218" i="3"/>
  <c r="AB65" i="4"/>
  <c r="AB116" i="4"/>
  <c r="BJ216" i="3"/>
  <c r="BJ217" i="3"/>
  <c r="BJ218" i="3"/>
  <c r="AB66" i="4"/>
  <c r="AB117" i="4"/>
  <c r="BK216" i="3"/>
  <c r="BK217" i="3"/>
  <c r="BK218" i="3"/>
  <c r="AB67" i="4"/>
  <c r="AB118" i="4"/>
  <c r="AP216" i="3"/>
  <c r="AP217" i="3"/>
  <c r="AP218" i="3"/>
  <c r="AB41" i="4"/>
  <c r="AB120" i="4"/>
  <c r="AQ216" i="3"/>
  <c r="AQ217" i="3"/>
  <c r="AQ218" i="3"/>
  <c r="AB43" i="4"/>
  <c r="AB121" i="4"/>
  <c r="AR216" i="3"/>
  <c r="AR217" i="3"/>
  <c r="AR218" i="3"/>
  <c r="AB44" i="4"/>
  <c r="AB122" i="4"/>
  <c r="AB125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20" i="4"/>
  <c r="Y121" i="4"/>
  <c r="Y122" i="4"/>
  <c r="Z125" i="4"/>
  <c r="Y125" i="4"/>
  <c r="B219" i="2"/>
  <c r="B220" i="2"/>
  <c r="B221" i="2"/>
  <c r="W3" i="4"/>
  <c r="W77" i="4"/>
  <c r="C219" i="2"/>
  <c r="C220" i="2"/>
  <c r="C221" i="2"/>
  <c r="W4" i="4"/>
  <c r="W78" i="4"/>
  <c r="D219" i="2"/>
  <c r="D220" i="2"/>
  <c r="D221" i="2"/>
  <c r="W5" i="4"/>
  <c r="W79" i="4"/>
  <c r="E219" i="2"/>
  <c r="E220" i="2"/>
  <c r="E221" i="2"/>
  <c r="W6" i="4"/>
  <c r="W80" i="4"/>
  <c r="F219" i="2"/>
  <c r="F220" i="2"/>
  <c r="F221" i="2"/>
  <c r="W7" i="4"/>
  <c r="W81" i="4"/>
  <c r="G219" i="2"/>
  <c r="G220" i="2"/>
  <c r="G221" i="2"/>
  <c r="W8" i="4"/>
  <c r="W82" i="4"/>
  <c r="H219" i="2"/>
  <c r="H220" i="2"/>
  <c r="H221" i="2"/>
  <c r="W9" i="4"/>
  <c r="W83" i="4"/>
  <c r="I219" i="2"/>
  <c r="I220" i="2"/>
  <c r="I221" i="2"/>
  <c r="W10" i="4"/>
  <c r="W84" i="4"/>
  <c r="J219" i="2"/>
  <c r="J220" i="2"/>
  <c r="J221" i="2"/>
  <c r="W11" i="4"/>
  <c r="W85" i="4"/>
  <c r="K219" i="2"/>
  <c r="K220" i="2"/>
  <c r="K221" i="2"/>
  <c r="W12" i="4"/>
  <c r="W86" i="4"/>
  <c r="L219" i="2"/>
  <c r="L220" i="2"/>
  <c r="L221" i="2"/>
  <c r="W13" i="4"/>
  <c r="W87" i="4"/>
  <c r="M219" i="2"/>
  <c r="M220" i="2"/>
  <c r="M221" i="2"/>
  <c r="W14" i="4"/>
  <c r="W88" i="4"/>
  <c r="N219" i="2"/>
  <c r="N220" i="2"/>
  <c r="N221" i="2"/>
  <c r="W15" i="4"/>
  <c r="W89" i="4"/>
  <c r="O219" i="2"/>
  <c r="O220" i="2"/>
  <c r="O221" i="2"/>
  <c r="W17" i="4"/>
  <c r="W90" i="4"/>
  <c r="W91" i="4"/>
  <c r="P219" i="2"/>
  <c r="P220" i="2"/>
  <c r="P221" i="2"/>
  <c r="W19" i="4"/>
  <c r="W92" i="4"/>
  <c r="Q219" i="2"/>
  <c r="Q220" i="2"/>
  <c r="Q221" i="2"/>
  <c r="W20" i="4"/>
  <c r="W93" i="4"/>
  <c r="S219" i="2"/>
  <c r="S220" i="2"/>
  <c r="S221" i="2"/>
  <c r="W21" i="4"/>
  <c r="W94" i="4"/>
  <c r="T219" i="2"/>
  <c r="T220" i="2"/>
  <c r="T221" i="2"/>
  <c r="W22" i="4"/>
  <c r="W95" i="4"/>
  <c r="U219" i="2"/>
  <c r="U220" i="2"/>
  <c r="U221" i="2"/>
  <c r="W23" i="4"/>
  <c r="W96" i="4"/>
  <c r="V219" i="2"/>
  <c r="V220" i="2"/>
  <c r="V221" i="2"/>
  <c r="W24" i="4"/>
  <c r="W97" i="4"/>
  <c r="W219" i="2"/>
  <c r="W220" i="2"/>
  <c r="W221" i="2"/>
  <c r="W25" i="4"/>
  <c r="W98" i="4"/>
  <c r="X219" i="2"/>
  <c r="X220" i="2"/>
  <c r="X221" i="2"/>
  <c r="W26" i="4"/>
  <c r="W99" i="4"/>
  <c r="Y219" i="2"/>
  <c r="Y220" i="2"/>
  <c r="Y221" i="2"/>
  <c r="W27" i="4"/>
  <c r="W100" i="4"/>
  <c r="AT219" i="2"/>
  <c r="AT220" i="2"/>
  <c r="AT221" i="2"/>
  <c r="W50" i="4"/>
  <c r="W101" i="4"/>
  <c r="AU219" i="2"/>
  <c r="AU220" i="2"/>
  <c r="AU221" i="2"/>
  <c r="W51" i="4"/>
  <c r="W102" i="4"/>
  <c r="AV219" i="2"/>
  <c r="AV220" i="2"/>
  <c r="AV221" i="2"/>
  <c r="W52" i="4"/>
  <c r="W103" i="4"/>
  <c r="AW219" i="2"/>
  <c r="AW220" i="2"/>
  <c r="AW221" i="2"/>
  <c r="W53" i="4"/>
  <c r="W104" i="4"/>
  <c r="AX219" i="2"/>
  <c r="AX220" i="2"/>
  <c r="AX221" i="2"/>
  <c r="W54" i="4"/>
  <c r="W105" i="4"/>
  <c r="AY219" i="2"/>
  <c r="AY220" i="2"/>
  <c r="AY221" i="2"/>
  <c r="W55" i="4"/>
  <c r="W106" i="4"/>
  <c r="AZ219" i="2"/>
  <c r="AZ220" i="2"/>
  <c r="AZ221" i="2"/>
  <c r="W56" i="4"/>
  <c r="W107" i="4"/>
  <c r="BA219" i="2"/>
  <c r="BA220" i="2"/>
  <c r="BA221" i="2"/>
  <c r="W57" i="4"/>
  <c r="W108" i="4"/>
  <c r="BB219" i="2"/>
  <c r="BB220" i="2"/>
  <c r="BB221" i="2"/>
  <c r="W58" i="4"/>
  <c r="W109" i="4"/>
  <c r="BC219" i="2"/>
  <c r="BC220" i="2"/>
  <c r="BC221" i="2"/>
  <c r="W59" i="4"/>
  <c r="W110" i="4"/>
  <c r="BD219" i="2"/>
  <c r="BD220" i="2"/>
  <c r="BD221" i="2"/>
  <c r="W60" i="4"/>
  <c r="W111" i="4"/>
  <c r="BE219" i="2"/>
  <c r="BE220" i="2"/>
  <c r="BE221" i="2"/>
  <c r="W61" i="4"/>
  <c r="W112" i="4"/>
  <c r="BF219" i="2"/>
  <c r="BF220" i="2"/>
  <c r="BF221" i="2"/>
  <c r="W62" i="4"/>
  <c r="W113" i="4"/>
  <c r="BG219" i="2"/>
  <c r="BG220" i="2"/>
  <c r="BG221" i="2"/>
  <c r="W63" i="4"/>
  <c r="W114" i="4"/>
  <c r="BH219" i="2"/>
  <c r="BH220" i="2"/>
  <c r="BH221" i="2"/>
  <c r="W64" i="4"/>
  <c r="W115" i="4"/>
  <c r="BI219" i="2"/>
  <c r="BI220" i="2"/>
  <c r="BI221" i="2"/>
  <c r="W65" i="4"/>
  <c r="W116" i="4"/>
  <c r="BJ219" i="2"/>
  <c r="BJ220" i="2"/>
  <c r="BJ221" i="2"/>
  <c r="W66" i="4"/>
  <c r="W117" i="4"/>
  <c r="BK219" i="2"/>
  <c r="BK220" i="2"/>
  <c r="BK221" i="2"/>
  <c r="W67" i="4"/>
  <c r="W118" i="4"/>
  <c r="AP219" i="2"/>
  <c r="AP220" i="2"/>
  <c r="AP221" i="2"/>
  <c r="W41" i="4"/>
  <c r="W120" i="4"/>
  <c r="AQ219" i="2"/>
  <c r="AQ220" i="2"/>
  <c r="AQ221" i="2"/>
  <c r="W43" i="4"/>
  <c r="W121" i="4"/>
  <c r="AR219" i="2"/>
  <c r="AR220" i="2"/>
  <c r="AR221" i="2"/>
  <c r="W44" i="4"/>
  <c r="W122" i="4"/>
  <c r="X125" i="4"/>
  <c r="W125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20" i="4"/>
  <c r="T121" i="4"/>
  <c r="T122" i="4"/>
  <c r="U125" i="4"/>
  <c r="T125" i="4"/>
  <c r="B216" i="2"/>
  <c r="B217" i="2"/>
  <c r="B218" i="2"/>
  <c r="R3" i="4"/>
  <c r="R77" i="4"/>
  <c r="C216" i="2"/>
  <c r="C217" i="2"/>
  <c r="C218" i="2"/>
  <c r="R4" i="4"/>
  <c r="R78" i="4"/>
  <c r="D216" i="2"/>
  <c r="D217" i="2"/>
  <c r="D218" i="2"/>
  <c r="R5" i="4"/>
  <c r="R79" i="4"/>
  <c r="E216" i="2"/>
  <c r="E217" i="2"/>
  <c r="E218" i="2"/>
  <c r="R6" i="4"/>
  <c r="R80" i="4"/>
  <c r="F216" i="2"/>
  <c r="F217" i="2"/>
  <c r="F218" i="2"/>
  <c r="R7" i="4"/>
  <c r="R81" i="4"/>
  <c r="G216" i="2"/>
  <c r="G217" i="2"/>
  <c r="G218" i="2"/>
  <c r="R8" i="4"/>
  <c r="R82" i="4"/>
  <c r="H216" i="2"/>
  <c r="H217" i="2"/>
  <c r="H218" i="2"/>
  <c r="R9" i="4"/>
  <c r="R83" i="4"/>
  <c r="I216" i="2"/>
  <c r="I217" i="2"/>
  <c r="I218" i="2"/>
  <c r="R10" i="4"/>
  <c r="R84" i="4"/>
  <c r="J216" i="2"/>
  <c r="J217" i="2"/>
  <c r="J218" i="2"/>
  <c r="R11" i="4"/>
  <c r="R85" i="4"/>
  <c r="K216" i="2"/>
  <c r="K217" i="2"/>
  <c r="K218" i="2"/>
  <c r="R12" i="4"/>
  <c r="R86" i="4"/>
  <c r="L216" i="2"/>
  <c r="L217" i="2"/>
  <c r="L218" i="2"/>
  <c r="R13" i="4"/>
  <c r="R87" i="4"/>
  <c r="M216" i="2"/>
  <c r="M217" i="2"/>
  <c r="M218" i="2"/>
  <c r="R14" i="4"/>
  <c r="R88" i="4"/>
  <c r="N216" i="2"/>
  <c r="N217" i="2"/>
  <c r="N218" i="2"/>
  <c r="R15" i="4"/>
  <c r="R89" i="4"/>
  <c r="O216" i="2"/>
  <c r="O217" i="2"/>
  <c r="O218" i="2"/>
  <c r="R17" i="4"/>
  <c r="R90" i="4"/>
  <c r="R91" i="4"/>
  <c r="P216" i="2"/>
  <c r="P217" i="2"/>
  <c r="P218" i="2"/>
  <c r="R19" i="4"/>
  <c r="R92" i="4"/>
  <c r="Q216" i="2"/>
  <c r="Q217" i="2"/>
  <c r="Q218" i="2"/>
  <c r="R20" i="4"/>
  <c r="R93" i="4"/>
  <c r="S216" i="2"/>
  <c r="S217" i="2"/>
  <c r="S218" i="2"/>
  <c r="R21" i="4"/>
  <c r="R94" i="4"/>
  <c r="T216" i="2"/>
  <c r="T217" i="2"/>
  <c r="T218" i="2"/>
  <c r="R22" i="4"/>
  <c r="R95" i="4"/>
  <c r="U216" i="2"/>
  <c r="U217" i="2"/>
  <c r="U218" i="2"/>
  <c r="R23" i="4"/>
  <c r="R96" i="4"/>
  <c r="V216" i="2"/>
  <c r="V217" i="2"/>
  <c r="V218" i="2"/>
  <c r="R24" i="4"/>
  <c r="R97" i="4"/>
  <c r="W216" i="2"/>
  <c r="W217" i="2"/>
  <c r="W218" i="2"/>
  <c r="R25" i="4"/>
  <c r="R98" i="4"/>
  <c r="X216" i="2"/>
  <c r="X217" i="2"/>
  <c r="X218" i="2"/>
  <c r="R26" i="4"/>
  <c r="R99" i="4"/>
  <c r="Y216" i="2"/>
  <c r="Y217" i="2"/>
  <c r="Y218" i="2"/>
  <c r="R27" i="4"/>
  <c r="R100" i="4"/>
  <c r="AT216" i="2"/>
  <c r="AT217" i="2"/>
  <c r="AT218" i="2"/>
  <c r="R50" i="4"/>
  <c r="R101" i="4"/>
  <c r="AU216" i="2"/>
  <c r="AU217" i="2"/>
  <c r="AU218" i="2"/>
  <c r="R51" i="4"/>
  <c r="R102" i="4"/>
  <c r="AV216" i="2"/>
  <c r="AV217" i="2"/>
  <c r="AV218" i="2"/>
  <c r="R52" i="4"/>
  <c r="R103" i="4"/>
  <c r="AW216" i="2"/>
  <c r="AW217" i="2"/>
  <c r="AW218" i="2"/>
  <c r="R53" i="4"/>
  <c r="R104" i="4"/>
  <c r="AX216" i="2"/>
  <c r="AX217" i="2"/>
  <c r="AX218" i="2"/>
  <c r="R54" i="4"/>
  <c r="R105" i="4"/>
  <c r="AY216" i="2"/>
  <c r="AY217" i="2"/>
  <c r="AY218" i="2"/>
  <c r="R55" i="4"/>
  <c r="R106" i="4"/>
  <c r="AZ216" i="2"/>
  <c r="AZ217" i="2"/>
  <c r="AZ218" i="2"/>
  <c r="R56" i="4"/>
  <c r="R107" i="4"/>
  <c r="BA216" i="2"/>
  <c r="BA217" i="2"/>
  <c r="BA218" i="2"/>
  <c r="R57" i="4"/>
  <c r="R108" i="4"/>
  <c r="BB216" i="2"/>
  <c r="BB217" i="2"/>
  <c r="BB218" i="2"/>
  <c r="R58" i="4"/>
  <c r="R109" i="4"/>
  <c r="BC216" i="2"/>
  <c r="BC217" i="2"/>
  <c r="BC218" i="2"/>
  <c r="R59" i="4"/>
  <c r="R110" i="4"/>
  <c r="BD216" i="2"/>
  <c r="BD217" i="2"/>
  <c r="BD218" i="2"/>
  <c r="R60" i="4"/>
  <c r="R111" i="4"/>
  <c r="BE216" i="2"/>
  <c r="BE217" i="2"/>
  <c r="BE218" i="2"/>
  <c r="R61" i="4"/>
  <c r="R112" i="4"/>
  <c r="BF216" i="2"/>
  <c r="BF217" i="2"/>
  <c r="BF218" i="2"/>
  <c r="R62" i="4"/>
  <c r="R113" i="4"/>
  <c r="BG216" i="2"/>
  <c r="BG217" i="2"/>
  <c r="BG218" i="2"/>
  <c r="R63" i="4"/>
  <c r="R114" i="4"/>
  <c r="BH216" i="2"/>
  <c r="BH217" i="2"/>
  <c r="BH218" i="2"/>
  <c r="R64" i="4"/>
  <c r="R115" i="4"/>
  <c r="BI216" i="2"/>
  <c r="BI217" i="2"/>
  <c r="BI218" i="2"/>
  <c r="R65" i="4"/>
  <c r="R116" i="4"/>
  <c r="BJ216" i="2"/>
  <c r="BJ217" i="2"/>
  <c r="BJ218" i="2"/>
  <c r="R66" i="4"/>
  <c r="R117" i="4"/>
  <c r="BK216" i="2"/>
  <c r="BK217" i="2"/>
  <c r="BK218" i="2"/>
  <c r="R67" i="4"/>
  <c r="R118" i="4"/>
  <c r="AP216" i="2"/>
  <c r="AP217" i="2"/>
  <c r="AP218" i="2"/>
  <c r="R41" i="4"/>
  <c r="R120" i="4"/>
  <c r="AQ216" i="2"/>
  <c r="AQ217" i="2"/>
  <c r="AQ218" i="2"/>
  <c r="R43" i="4"/>
  <c r="R121" i="4"/>
  <c r="AR216" i="2"/>
  <c r="AR217" i="2"/>
  <c r="AR218" i="2"/>
  <c r="R44" i="4"/>
  <c r="R122" i="4"/>
  <c r="S125" i="4"/>
  <c r="R125" i="4"/>
  <c r="AB124" i="4"/>
  <c r="Y124" i="4"/>
  <c r="W124" i="4"/>
  <c r="T124" i="4"/>
  <c r="R124" i="4"/>
  <c r="G48" i="4"/>
  <c r="C48" i="4"/>
  <c r="B48" i="4"/>
  <c r="G47" i="4"/>
  <c r="C47" i="4"/>
  <c r="B47" i="4"/>
  <c r="G46" i="4"/>
  <c r="C46" i="4"/>
  <c r="B46" i="4"/>
  <c r="G45" i="4"/>
  <c r="C45" i="4"/>
  <c r="B45" i="4"/>
  <c r="G44" i="4"/>
  <c r="C44" i="4"/>
  <c r="B44" i="4"/>
  <c r="G43" i="4"/>
  <c r="C43" i="4"/>
  <c r="B43" i="4"/>
  <c r="G42" i="4"/>
  <c r="C42" i="4"/>
  <c r="B42" i="4"/>
  <c r="G41" i="4"/>
  <c r="C41" i="4"/>
  <c r="B41" i="4"/>
  <c r="G40" i="4"/>
  <c r="C40" i="4"/>
  <c r="B40" i="4"/>
  <c r="G39" i="4"/>
  <c r="C39" i="4"/>
  <c r="B39" i="4"/>
  <c r="G38" i="4"/>
  <c r="C38" i="4"/>
  <c r="B38" i="4"/>
  <c r="G37" i="4"/>
  <c r="C37" i="4"/>
  <c r="B37" i="4"/>
  <c r="G36" i="4"/>
  <c r="C36" i="4"/>
  <c r="B36" i="4"/>
  <c r="AB75" i="4"/>
  <c r="Y75" i="4"/>
  <c r="W75" i="4"/>
  <c r="T75" i="4"/>
  <c r="R75" i="4"/>
  <c r="G35" i="4"/>
  <c r="C35" i="4"/>
  <c r="B35" i="4"/>
  <c r="G34" i="4"/>
  <c r="C34" i="4"/>
  <c r="B34" i="4"/>
  <c r="G33" i="4"/>
  <c r="C33" i="4"/>
  <c r="B33" i="4"/>
  <c r="AB72" i="4"/>
  <c r="Y72" i="4"/>
  <c r="W72" i="4"/>
  <c r="T72" i="4"/>
  <c r="R72" i="4"/>
  <c r="G32" i="4"/>
  <c r="C32" i="4"/>
  <c r="B32" i="4"/>
  <c r="G31" i="4"/>
  <c r="C31" i="4"/>
  <c r="B31" i="4"/>
  <c r="G30" i="4"/>
  <c r="C30" i="4"/>
  <c r="B30" i="4"/>
  <c r="AB69" i="4"/>
  <c r="Y69" i="4"/>
  <c r="W69" i="4"/>
  <c r="T69" i="4"/>
  <c r="R69" i="4"/>
  <c r="G29" i="4"/>
  <c r="C29" i="4"/>
  <c r="B29" i="4"/>
  <c r="AB68" i="4"/>
  <c r="Y68" i="4"/>
  <c r="W68" i="4"/>
  <c r="T68" i="4"/>
  <c r="R68" i="4"/>
  <c r="G28" i="4"/>
  <c r="C28" i="4"/>
  <c r="B28" i="4"/>
  <c r="G27" i="4"/>
  <c r="C27" i="4"/>
  <c r="B27" i="4"/>
  <c r="G26" i="4"/>
  <c r="C26" i="4"/>
  <c r="B26" i="4"/>
  <c r="AS216" i="2"/>
  <c r="AS217" i="2"/>
  <c r="AS218" i="2"/>
  <c r="R47" i="4"/>
  <c r="G25" i="4"/>
  <c r="AS216" i="3"/>
  <c r="AS217" i="3"/>
  <c r="AS218" i="3"/>
  <c r="AB47" i="4"/>
  <c r="C25" i="4"/>
  <c r="B25" i="4"/>
  <c r="G24" i="4"/>
  <c r="C24" i="4"/>
  <c r="B24" i="4"/>
  <c r="G23" i="4"/>
  <c r="C23" i="4"/>
  <c r="B23" i="4"/>
  <c r="G22" i="4"/>
  <c r="C22" i="4"/>
  <c r="B22" i="4"/>
  <c r="G21" i="4"/>
  <c r="C21" i="4"/>
  <c r="B21" i="4"/>
  <c r="G20" i="4"/>
  <c r="C20" i="4"/>
  <c r="B20" i="4"/>
  <c r="G19" i="4"/>
  <c r="C19" i="4"/>
  <c r="B19" i="4"/>
  <c r="G18" i="4"/>
  <c r="C18" i="4"/>
  <c r="B18" i="4"/>
  <c r="G17" i="4"/>
  <c r="C17" i="4"/>
  <c r="B17" i="4"/>
  <c r="G16" i="4"/>
  <c r="C16" i="4"/>
  <c r="B16" i="4"/>
  <c r="AO216" i="2"/>
  <c r="AO217" i="2"/>
  <c r="AO218" i="2"/>
  <c r="R38" i="4"/>
  <c r="G15" i="4"/>
  <c r="AO216" i="3"/>
  <c r="AO217" i="3"/>
  <c r="AO218" i="3"/>
  <c r="AB38" i="4"/>
  <c r="C15" i="4"/>
  <c r="B15" i="4"/>
  <c r="G14" i="4"/>
  <c r="C14" i="4"/>
  <c r="B14" i="4"/>
  <c r="G13" i="4"/>
  <c r="C13" i="4"/>
  <c r="B13" i="4"/>
  <c r="G12" i="4"/>
  <c r="C12" i="4"/>
  <c r="B12" i="4"/>
  <c r="G11" i="4"/>
  <c r="C11" i="4"/>
  <c r="B11" i="4"/>
  <c r="G10" i="4"/>
  <c r="C10" i="4"/>
  <c r="B10" i="4"/>
  <c r="AB49" i="4"/>
  <c r="Y49" i="4"/>
  <c r="AO219" i="2"/>
  <c r="AO220" i="2"/>
  <c r="AO221" i="2"/>
  <c r="W38" i="4"/>
  <c r="AS219" i="2"/>
  <c r="AS220" i="2"/>
  <c r="AS221" i="2"/>
  <c r="W47" i="4"/>
  <c r="W49" i="4"/>
  <c r="T49" i="4"/>
  <c r="R49" i="4"/>
  <c r="G9" i="4"/>
  <c r="C9" i="4"/>
  <c r="B9" i="4"/>
  <c r="G8" i="4"/>
  <c r="C8" i="4"/>
  <c r="B8" i="4"/>
  <c r="Z216" i="2"/>
  <c r="Z217" i="2"/>
  <c r="Z218" i="2"/>
  <c r="R28" i="4"/>
  <c r="Z216" i="3"/>
  <c r="Z217" i="3"/>
  <c r="Z218" i="3"/>
  <c r="AB28" i="4"/>
  <c r="AB29" i="4"/>
  <c r="Y29" i="4"/>
  <c r="Z219" i="2"/>
  <c r="Z220" i="2"/>
  <c r="Z221" i="2"/>
  <c r="W28" i="4"/>
  <c r="W29" i="4"/>
  <c r="T29" i="4"/>
  <c r="R29" i="4"/>
  <c r="AB16" i="4"/>
  <c r="Y16" i="4"/>
  <c r="W16" i="4"/>
  <c r="T16" i="4"/>
  <c r="R16" i="4"/>
  <c r="BO219" i="3"/>
  <c r="BO220" i="3"/>
  <c r="BO221" i="3"/>
  <c r="BN219" i="3"/>
  <c r="BN220" i="3"/>
  <c r="BN221" i="3"/>
  <c r="BM219" i="3"/>
  <c r="BM220" i="3"/>
  <c r="BM221" i="3"/>
  <c r="BL219" i="3"/>
  <c r="BL220" i="3"/>
  <c r="BL221" i="3"/>
  <c r="BK219" i="3"/>
  <c r="BK220" i="3"/>
  <c r="BK221" i="3"/>
  <c r="BJ219" i="3"/>
  <c r="BJ220" i="3"/>
  <c r="BJ221" i="3"/>
  <c r="BI219" i="3"/>
  <c r="BI220" i="3"/>
  <c r="BI221" i="3"/>
  <c r="BH219" i="3"/>
  <c r="BH220" i="3"/>
  <c r="BH221" i="3"/>
  <c r="BG219" i="3"/>
  <c r="BG220" i="3"/>
  <c r="BG221" i="3"/>
  <c r="BF219" i="3"/>
  <c r="BF220" i="3"/>
  <c r="BF221" i="3"/>
  <c r="BE219" i="3"/>
  <c r="BE220" i="3"/>
  <c r="BE221" i="3"/>
  <c r="BD219" i="3"/>
  <c r="BD220" i="3"/>
  <c r="BD221" i="3"/>
  <c r="BC219" i="3"/>
  <c r="BC220" i="3"/>
  <c r="BC221" i="3"/>
  <c r="BB219" i="3"/>
  <c r="BB220" i="3"/>
  <c r="BB221" i="3"/>
  <c r="BA219" i="3"/>
  <c r="BA220" i="3"/>
  <c r="BA221" i="3"/>
  <c r="AZ219" i="3"/>
  <c r="AZ220" i="3"/>
  <c r="AZ221" i="3"/>
  <c r="AY219" i="3"/>
  <c r="AY220" i="3"/>
  <c r="AY221" i="3"/>
  <c r="AX219" i="3"/>
  <c r="AX220" i="3"/>
  <c r="AX221" i="3"/>
  <c r="AW219" i="3"/>
  <c r="AW220" i="3"/>
  <c r="AW221" i="3"/>
  <c r="AV219" i="3"/>
  <c r="AV220" i="3"/>
  <c r="AV221" i="3"/>
  <c r="AU219" i="3"/>
  <c r="AU220" i="3"/>
  <c r="AU221" i="3"/>
  <c r="AT219" i="3"/>
  <c r="AT220" i="3"/>
  <c r="AT221" i="3"/>
  <c r="AS219" i="3"/>
  <c r="AS220" i="3"/>
  <c r="AS221" i="3"/>
  <c r="AR219" i="3"/>
  <c r="AR220" i="3"/>
  <c r="AR221" i="3"/>
  <c r="AQ219" i="3"/>
  <c r="AQ220" i="3"/>
  <c r="AQ221" i="3"/>
  <c r="AP219" i="3"/>
  <c r="AP220" i="3"/>
  <c r="AP221" i="3"/>
  <c r="AO219" i="3"/>
  <c r="AO220" i="3"/>
  <c r="AO221" i="3"/>
  <c r="AN219" i="3"/>
  <c r="AN220" i="3"/>
  <c r="AN221" i="3"/>
  <c r="AM219" i="3"/>
  <c r="AM220" i="3"/>
  <c r="AM221" i="3"/>
  <c r="AL219" i="3"/>
  <c r="AL220" i="3"/>
  <c r="AL221" i="3"/>
  <c r="AK219" i="3"/>
  <c r="AK220" i="3"/>
  <c r="AK221" i="3"/>
  <c r="AJ219" i="3"/>
  <c r="AJ220" i="3"/>
  <c r="AJ221" i="3"/>
  <c r="AI219" i="3"/>
  <c r="AI220" i="3"/>
  <c r="AI221" i="3"/>
  <c r="AH219" i="3"/>
  <c r="AH220" i="3"/>
  <c r="AH221" i="3"/>
  <c r="AG219" i="3"/>
  <c r="AG220" i="3"/>
  <c r="AG221" i="3"/>
  <c r="AF219" i="3"/>
  <c r="AF220" i="3"/>
  <c r="AF221" i="3"/>
  <c r="AE219" i="3"/>
  <c r="AE220" i="3"/>
  <c r="AE221" i="3"/>
  <c r="AD219" i="3"/>
  <c r="AD220" i="3"/>
  <c r="AD221" i="3"/>
  <c r="AC219" i="3"/>
  <c r="AC220" i="3"/>
  <c r="AC221" i="3"/>
  <c r="AB219" i="3"/>
  <c r="AB220" i="3"/>
  <c r="AB221" i="3"/>
  <c r="AA219" i="3"/>
  <c r="AA220" i="3"/>
  <c r="AA221" i="3"/>
  <c r="Z219" i="3"/>
  <c r="Z220" i="3"/>
  <c r="Z221" i="3"/>
  <c r="Y219" i="3"/>
  <c r="Y220" i="3"/>
  <c r="Y221" i="3"/>
  <c r="X219" i="3"/>
  <c r="X220" i="3"/>
  <c r="X221" i="3"/>
  <c r="W219" i="3"/>
  <c r="W220" i="3"/>
  <c r="W221" i="3"/>
  <c r="V219" i="3"/>
  <c r="V220" i="3"/>
  <c r="V221" i="3"/>
  <c r="U219" i="3"/>
  <c r="U220" i="3"/>
  <c r="U221" i="3"/>
  <c r="T219" i="3"/>
  <c r="T220" i="3"/>
  <c r="T221" i="3"/>
  <c r="S219" i="3"/>
  <c r="S220" i="3"/>
  <c r="S221" i="3"/>
  <c r="R219" i="3"/>
  <c r="R220" i="3"/>
  <c r="R221" i="3"/>
  <c r="Q219" i="3"/>
  <c r="Q220" i="3"/>
  <c r="Q221" i="3"/>
  <c r="P219" i="3"/>
  <c r="P220" i="3"/>
  <c r="P221" i="3"/>
  <c r="O219" i="3"/>
  <c r="O220" i="3"/>
  <c r="O221" i="3"/>
  <c r="N219" i="3"/>
  <c r="N220" i="3"/>
  <c r="N221" i="3"/>
  <c r="M219" i="3"/>
  <c r="M220" i="3"/>
  <c r="M221" i="3"/>
  <c r="L219" i="3"/>
  <c r="L220" i="3"/>
  <c r="L221" i="3"/>
  <c r="K219" i="3"/>
  <c r="K220" i="3"/>
  <c r="K221" i="3"/>
  <c r="J219" i="3"/>
  <c r="J220" i="3"/>
  <c r="J221" i="3"/>
  <c r="I219" i="3"/>
  <c r="I220" i="3"/>
  <c r="I221" i="3"/>
  <c r="H219" i="3"/>
  <c r="H220" i="3"/>
  <c r="H221" i="3"/>
  <c r="G219" i="3"/>
  <c r="G220" i="3"/>
  <c r="G221" i="3"/>
  <c r="F219" i="3"/>
  <c r="F220" i="3"/>
  <c r="F221" i="3"/>
  <c r="E219" i="3"/>
  <c r="E220" i="3"/>
  <c r="E221" i="3"/>
  <c r="D219" i="3"/>
  <c r="D220" i="3"/>
  <c r="D221" i="3"/>
  <c r="C219" i="3"/>
  <c r="C220" i="3"/>
  <c r="C221" i="3"/>
  <c r="B219" i="3"/>
  <c r="B220" i="3"/>
  <c r="B221" i="3"/>
  <c r="BN216" i="3"/>
  <c r="BN217" i="3"/>
  <c r="BN218" i="3"/>
  <c r="BL216" i="3"/>
  <c r="BL217" i="3"/>
  <c r="BL218" i="3"/>
  <c r="BN219" i="2"/>
  <c r="BN220" i="2"/>
  <c r="BN221" i="2"/>
  <c r="BL219" i="2"/>
  <c r="BL220" i="2"/>
  <c r="BL221" i="2"/>
</calcChain>
</file>

<file path=xl/comments1.xml><?xml version="1.0" encoding="utf-8"?>
<comments xmlns="http://schemas.openxmlformats.org/spreadsheetml/2006/main">
  <authors>
    <author>Carmen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See notes.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See notes.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See notes.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See notes.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See notes.</t>
        </r>
      </text>
    </comment>
  </commentList>
</comments>
</file>

<file path=xl/sharedStrings.xml><?xml version="1.0" encoding="utf-8"?>
<sst xmlns="http://schemas.openxmlformats.org/spreadsheetml/2006/main" count="378" uniqueCount="157">
  <si>
    <t>Statistics by region</t>
  </si>
  <si>
    <t>Independence year if</t>
  </si>
  <si>
    <t>1800 or independence to 2008</t>
  </si>
  <si>
    <t>1945 or independence to 2008</t>
  </si>
  <si>
    <t>1800 or independence to 2006</t>
  </si>
  <si>
    <t>Country</t>
  </si>
  <si>
    <t>post 1800</t>
  </si>
  <si>
    <t>Prob(banking crisis)</t>
  </si>
  <si>
    <t>Number of banking crises</t>
  </si>
  <si>
    <t>Prob(default)</t>
  </si>
  <si>
    <t>Africa</t>
  </si>
  <si>
    <t>Algeria</t>
  </si>
  <si>
    <t xml:space="preserve">Share of years in default </t>
  </si>
  <si>
    <t xml:space="preserve">Share of years in a </t>
  </si>
  <si>
    <t>Angola</t>
  </si>
  <si>
    <t>rescheduling crisis since</t>
  </si>
  <si>
    <t>banking crisis since</t>
  </si>
  <si>
    <t>Central African Republic</t>
  </si>
  <si>
    <t>independence or 1800</t>
  </si>
  <si>
    <t>Cote d'Ivoire</t>
  </si>
  <si>
    <t>Note: Through 2006</t>
  </si>
  <si>
    <t>Egypt</t>
  </si>
  <si>
    <t>Kenya</t>
  </si>
  <si>
    <t>Morocco</t>
  </si>
  <si>
    <t>Mauritius</t>
  </si>
  <si>
    <t>Nigeria</t>
  </si>
  <si>
    <t>South Africa</t>
  </si>
  <si>
    <t>Tunisia</t>
  </si>
  <si>
    <t>Zambia</t>
  </si>
  <si>
    <t>Zimbabwe</t>
  </si>
  <si>
    <t>Average</t>
  </si>
  <si>
    <t xml:space="preserve"> </t>
  </si>
  <si>
    <t>Asia</t>
  </si>
  <si>
    <t>China</t>
  </si>
  <si>
    <t>Japan</t>
  </si>
  <si>
    <t>India</t>
  </si>
  <si>
    <t>Indonesia</t>
  </si>
  <si>
    <t>Korea</t>
  </si>
  <si>
    <t>Malaysia</t>
  </si>
  <si>
    <t>Myanmar</t>
  </si>
  <si>
    <t>Philippines</t>
  </si>
  <si>
    <t>Singapore</t>
  </si>
  <si>
    <t>Sri Lanka</t>
  </si>
  <si>
    <t>Taiwan</t>
  </si>
  <si>
    <t>Thailand</t>
  </si>
  <si>
    <t>Europe</t>
  </si>
  <si>
    <t>Austria</t>
  </si>
  <si>
    <t>Belgium</t>
  </si>
  <si>
    <t>Denmark</t>
  </si>
  <si>
    <t>Finland</t>
  </si>
  <si>
    <t>France</t>
  </si>
  <si>
    <t>Germany</t>
  </si>
  <si>
    <t>Greece</t>
  </si>
  <si>
    <t>Italy</t>
  </si>
  <si>
    <t>Hungary</t>
  </si>
  <si>
    <t>Netherlands</t>
  </si>
  <si>
    <t>Norway</t>
  </si>
  <si>
    <t>Poland</t>
  </si>
  <si>
    <t>Portugal</t>
  </si>
  <si>
    <t>Romania</t>
  </si>
  <si>
    <t>Russia</t>
  </si>
  <si>
    <t>Spain</t>
  </si>
  <si>
    <t>Sweden</t>
  </si>
  <si>
    <t>Turkey/Ottoman Empire</t>
  </si>
  <si>
    <t>United Kingdom</t>
  </si>
  <si>
    <t>Latin America</t>
  </si>
  <si>
    <t>Argentina</t>
  </si>
  <si>
    <t>Bolivia</t>
  </si>
  <si>
    <t>Brazil</t>
  </si>
  <si>
    <t>Chile</t>
  </si>
  <si>
    <t>Colombia</t>
  </si>
  <si>
    <t>Costa Rica</t>
  </si>
  <si>
    <t>Dominican Republic</t>
  </si>
  <si>
    <t xml:space="preserve">Ecuador </t>
  </si>
  <si>
    <t>El Salvador</t>
  </si>
  <si>
    <t xml:space="preserve">Guatemala </t>
  </si>
  <si>
    <t>Honduras</t>
  </si>
  <si>
    <t>Mexico</t>
  </si>
  <si>
    <t>Nicaragua</t>
  </si>
  <si>
    <t>Panama</t>
  </si>
  <si>
    <t>Paraguay</t>
  </si>
  <si>
    <t>Peru</t>
  </si>
  <si>
    <t>Uruguay</t>
  </si>
  <si>
    <t>Venezuela</t>
  </si>
  <si>
    <t>Of which Argentina, Brazil and Mexico</t>
  </si>
  <si>
    <t>North America</t>
  </si>
  <si>
    <t>Canada</t>
  </si>
  <si>
    <t>United States</t>
  </si>
  <si>
    <t>Oceania</t>
  </si>
  <si>
    <t>Australia</t>
  </si>
  <si>
    <t>New Zealand</t>
  </si>
  <si>
    <t>Statistics by Advanced -Emerging groupings</t>
  </si>
  <si>
    <t>Notes</t>
  </si>
  <si>
    <t>In general, the share of years in banking crises shown here are likely to understate the "true" share, especially</t>
  </si>
  <si>
    <t>for pre-WWI (and in many cases,pre-WWII), where we tend to have less information about how long these episodes lasted.</t>
  </si>
  <si>
    <t>Proportionally more information is available about the starting dates of banking crises or financial panics.</t>
  </si>
  <si>
    <t>Austria: The share of banking crises did not include 2008 in the original paper (the 2.4 shown above does).</t>
  </si>
  <si>
    <t>Greece: The default probability shwon in the original paper (50.6) is for 1800-2006.</t>
  </si>
  <si>
    <t xml:space="preserve"> As such it includes the default years of 1826-1829 just prior to independence (these were liberty bonds), which is why it is slightly</t>
  </si>
  <si>
    <t>above the 48.9 shown above.</t>
  </si>
  <si>
    <t>Norway: The higher share of banking crises years in the original paper included the protracted 1899 crisis</t>
  </si>
  <si>
    <t>just prior to independence (1901).</t>
  </si>
  <si>
    <t>Portugal: The 2.4 share of banking crises did not include 2008 (the 3.3 shown above does).</t>
  </si>
  <si>
    <t>Venezuela: The probability of default shown in the original paper (38.4) is for 1800-2006. It is</t>
  </si>
  <si>
    <t>slightly higher than the 36.2 shown here (from independence 1830-2006), as it includes Gran Colombia's,</t>
  </si>
  <si>
    <t>(Venezuela was a part of it) default in 1828.</t>
  </si>
  <si>
    <t>Emerging Europe</t>
  </si>
  <si>
    <t>Emerging Europe average</t>
  </si>
  <si>
    <t>Emerging average/standard deviation</t>
  </si>
  <si>
    <t>Advanced economies</t>
  </si>
  <si>
    <t>Advanced economies average/standard deviation</t>
  </si>
  <si>
    <t>Banking crises</t>
  </si>
  <si>
    <t>Europe: "Advanced"</t>
  </si>
  <si>
    <t>Europe: Emerging</t>
  </si>
  <si>
    <t xml:space="preserve">Algeria </t>
  </si>
  <si>
    <t xml:space="preserve"> Angola </t>
  </si>
  <si>
    <t>Cote D'Ivoire</t>
  </si>
  <si>
    <t xml:space="preserve">Kenya </t>
  </si>
  <si>
    <t xml:space="preserve">Mauritius </t>
  </si>
  <si>
    <t xml:space="preserve">Morocco </t>
  </si>
  <si>
    <t xml:space="preserve">South Africa </t>
  </si>
  <si>
    <t xml:space="preserve">Zambia </t>
  </si>
  <si>
    <t xml:space="preserve">Zimbabwe </t>
  </si>
  <si>
    <t xml:space="preserve">China </t>
  </si>
  <si>
    <t xml:space="preserve">India </t>
  </si>
  <si>
    <t xml:space="preserve">Indonesia </t>
  </si>
  <si>
    <t xml:space="preserve">Japan </t>
  </si>
  <si>
    <t xml:space="preserve">Korea </t>
  </si>
  <si>
    <t xml:space="preserve">Malaysia </t>
  </si>
  <si>
    <t>Myanmar (Burma)</t>
  </si>
  <si>
    <t xml:space="preserve">Italy </t>
  </si>
  <si>
    <t>Turkey</t>
  </si>
  <si>
    <t xml:space="preserve">Bolivia </t>
  </si>
  <si>
    <t xml:space="preserve">Brazil </t>
  </si>
  <si>
    <t xml:space="preserve">Costa Rica </t>
  </si>
  <si>
    <t xml:space="preserve">Dominican Republic </t>
  </si>
  <si>
    <t>Ecuador</t>
  </si>
  <si>
    <t xml:space="preserve">Honduras </t>
  </si>
  <si>
    <t xml:space="preserve">Mexico </t>
  </si>
  <si>
    <t>Independence</t>
  </si>
  <si>
    <t>Number and shares of banking crises years since independence</t>
  </si>
  <si>
    <t>Years, 1800-2008</t>
  </si>
  <si>
    <t>No observations</t>
  </si>
  <si>
    <t>Share, 1800-2008</t>
  </si>
  <si>
    <t>Years, 1945-2008</t>
  </si>
  <si>
    <t>Share, 1945-2008</t>
  </si>
  <si>
    <t>External debt crises</t>
  </si>
  <si>
    <t>Years, 1800-2006</t>
  </si>
  <si>
    <t>Share, 1800-2006</t>
  </si>
  <si>
    <t>Years, 1945-2006</t>
  </si>
  <si>
    <t>Share, 1945-2006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</si>
  <si>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</si>
  <si>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</si>
  <si>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</si>
  <si>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</si>
  <si>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10.2 Debt and banking crises: Europe, Latin America, North America, and Oceania, year of independence to 2008</t>
  </si>
  <si>
    <t>page 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</si>
</sst>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2"/>
      <name val="Times New Roman"/>
      <family val="1"/>
    </font>
    <font>
      <sz val="12"/>
      <color rgb="FF333333"/>
      <name val="Times New Roman"/>
      <family val="1"/>
    </font>
    <font>
      <sz val="10"/>
      <name val="Verdana"/>
      <family val="2"/>
    </font>
    <font>
      <sz val="9"/>
      <color rgb="FF333333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3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>
      <alignment vertical="center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1" xfId="0" applyFont="1" applyFill="1" applyBorder="1" applyAlignment="1"/>
    <xf numFmtId="0" fontId="2" fillId="0" borderId="0" xfId="0" applyFont="1" applyAlignment="1"/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2" borderId="0" xfId="0" applyFont="1" applyFill="1" applyAlignment="1"/>
    <xf numFmtId="0" fontId="2" fillId="2" borderId="0" xfId="1" applyFont="1" applyFill="1" applyAlignment="1"/>
    <xf numFmtId="164" fontId="2" fillId="2" borderId="0" xfId="1" applyNumberFormat="1" applyFont="1" applyFill="1" applyAlignment="1"/>
    <xf numFmtId="0" fontId="0" fillId="2" borderId="1" xfId="0" applyFill="1" applyBorder="1"/>
    <xf numFmtId="0" fontId="2" fillId="2" borderId="1" xfId="0" applyFont="1" applyFill="1" applyBorder="1"/>
    <xf numFmtId="0" fontId="0" fillId="3" borderId="0" xfId="0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3" xfId="0" applyFill="1" applyBorder="1"/>
    <xf numFmtId="0" fontId="2" fillId="2" borderId="3" xfId="0" applyFont="1" applyFill="1" applyBorder="1"/>
    <xf numFmtId="0" fontId="2" fillId="2" borderId="0" xfId="0" applyFont="1" applyFill="1"/>
    <xf numFmtId="164" fontId="2" fillId="2" borderId="0" xfId="0" applyNumberFormat="1" applyFont="1" applyFill="1"/>
    <xf numFmtId="0" fontId="2" fillId="3" borderId="4" xfId="1" applyFont="1" applyFill="1" applyBorder="1" applyAlignment="1"/>
    <xf numFmtId="0" fontId="1" fillId="3" borderId="4" xfId="0" applyFont="1" applyFill="1" applyBorder="1"/>
    <xf numFmtId="164" fontId="2" fillId="3" borderId="4" xfId="1" applyNumberFormat="1" applyFont="1" applyFill="1" applyBorder="1" applyAlignment="1"/>
    <xf numFmtId="0" fontId="2" fillId="3" borderId="4" xfId="0" applyFont="1" applyFill="1" applyBorder="1" applyAlignment="1"/>
    <xf numFmtId="0" fontId="0" fillId="2" borderId="2" xfId="0" applyFill="1" applyBorder="1"/>
    <xf numFmtId="0" fontId="2" fillId="3" borderId="1" xfId="1" applyFont="1" applyFill="1" applyBorder="1" applyAlignment="1"/>
    <xf numFmtId="0" fontId="1" fillId="3" borderId="1" xfId="0" applyFont="1" applyFill="1" applyBorder="1"/>
    <xf numFmtId="164" fontId="2" fillId="3" borderId="1" xfId="1" applyNumberFormat="1" applyFont="1" applyFill="1" applyBorder="1" applyAlignment="1"/>
    <xf numFmtId="0" fontId="2" fillId="3" borderId="2" xfId="1" applyFont="1" applyFill="1" applyBorder="1" applyAlignment="1"/>
    <xf numFmtId="0" fontId="1" fillId="3" borderId="2" xfId="0" applyFont="1" applyFill="1" applyBorder="1"/>
    <xf numFmtId="164" fontId="2" fillId="3" borderId="2" xfId="1" applyNumberFormat="1" applyFont="1" applyFill="1" applyBorder="1" applyAlignment="1"/>
    <xf numFmtId="1" fontId="2" fillId="2" borderId="0" xfId="1" applyNumberFormat="1" applyFont="1" applyFill="1" applyAlignment="1"/>
    <xf numFmtId="164" fontId="2" fillId="2" borderId="0" xfId="0" applyNumberFormat="1" applyFont="1" applyFill="1" applyBorder="1"/>
    <xf numFmtId="0" fontId="0" fillId="0" borderId="2" xfId="0" applyBorder="1"/>
    <xf numFmtId="0" fontId="4" fillId="2" borderId="0" xfId="0" applyFont="1" applyFill="1"/>
    <xf numFmtId="0" fontId="2" fillId="2" borderId="1" xfId="0" applyFont="1" applyFill="1" applyBorder="1" applyAlignment="1"/>
    <xf numFmtId="0" fontId="2" fillId="2" borderId="0" xfId="0" applyFont="1" applyFill="1" applyBorder="1" applyAlignment="1"/>
    <xf numFmtId="0" fontId="2" fillId="3" borderId="0" xfId="1" applyFont="1" applyFill="1" applyBorder="1" applyAlignment="1"/>
    <xf numFmtId="164" fontId="2" fillId="3" borderId="0" xfId="1" applyNumberFormat="1" applyFont="1" applyFill="1" applyBorder="1" applyAlignment="1"/>
    <xf numFmtId="0" fontId="2" fillId="3" borderId="0" xfId="0" applyFont="1" applyFill="1" applyBorder="1" applyAlignment="1"/>
    <xf numFmtId="0" fontId="2" fillId="2" borderId="2" xfId="0" applyFont="1" applyFill="1" applyBorder="1" applyAlignment="1"/>
    <xf numFmtId="0" fontId="2" fillId="0" borderId="0" xfId="1" applyFont="1" applyFill="1" applyAlignment="1"/>
    <xf numFmtId="164" fontId="2" fillId="0" borderId="0" xfId="1" applyNumberFormat="1" applyFont="1" applyAlignment="1"/>
    <xf numFmtId="1" fontId="2" fillId="0" borderId="0" xfId="1" applyNumberFormat="1" applyFont="1" applyAlignment="1"/>
    <xf numFmtId="0" fontId="0" fillId="0" borderId="0" xfId="0" applyFill="1"/>
    <xf numFmtId="0" fontId="2" fillId="0" borderId="0" xfId="0" applyFont="1"/>
    <xf numFmtId="0" fontId="2" fillId="3" borderId="0" xfId="1" applyFont="1" applyFill="1" applyAlignment="1"/>
    <xf numFmtId="0" fontId="2" fillId="3" borderId="0" xfId="0" applyFont="1" applyFill="1" applyAlignment="1"/>
    <xf numFmtId="0" fontId="2" fillId="3" borderId="0" xfId="0" applyFont="1" applyFill="1"/>
    <xf numFmtId="0" fontId="2" fillId="3" borderId="1" xfId="0" applyFont="1" applyFill="1" applyBorder="1"/>
    <xf numFmtId="0" fontId="2" fillId="3" borderId="0" xfId="0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0" fontId="2" fillId="2" borderId="0" xfId="5" applyFill="1" applyAlignment="1"/>
    <xf numFmtId="0" fontId="2" fillId="0" borderId="0" xfId="5" applyAlignment="1"/>
    <xf numFmtId="0" fontId="2" fillId="0" borderId="0" xfId="5"/>
    <xf numFmtId="0" fontId="3" fillId="3" borderId="5" xfId="5" applyFont="1" applyFill="1" applyBorder="1" applyAlignment="1"/>
    <xf numFmtId="0" fontId="3" fillId="3" borderId="1" xfId="5" applyFont="1" applyFill="1" applyBorder="1" applyAlignment="1"/>
    <xf numFmtId="0" fontId="3" fillId="3" borderId="6" xfId="5" applyFont="1" applyFill="1" applyBorder="1" applyAlignment="1"/>
    <xf numFmtId="0" fontId="3" fillId="3" borderId="7" xfId="5" applyFont="1" applyFill="1" applyBorder="1" applyAlignment="1"/>
    <xf numFmtId="0" fontId="3" fillId="3" borderId="0" xfId="5" applyFont="1" applyFill="1" applyBorder="1" applyAlignment="1"/>
    <xf numFmtId="0" fontId="3" fillId="3" borderId="8" xfId="5" applyFont="1" applyFill="1" applyBorder="1" applyAlignment="1"/>
    <xf numFmtId="0" fontId="7" fillId="3" borderId="7" xfId="5" applyFont="1" applyFill="1" applyBorder="1" applyAlignment="1"/>
    <xf numFmtId="0" fontId="3" fillId="3" borderId="9" xfId="5" applyFont="1" applyFill="1" applyBorder="1" applyAlignment="1"/>
    <xf numFmtId="0" fontId="3" fillId="3" borderId="2" xfId="5" applyFont="1" applyFill="1" applyBorder="1" applyAlignment="1"/>
    <xf numFmtId="0" fontId="3" fillId="3" borderId="10" xfId="5" applyFont="1" applyFill="1" applyBorder="1" applyAlignment="1"/>
    <xf numFmtId="0" fontId="8" fillId="2" borderId="0" xfId="5" applyFont="1" applyFill="1" applyAlignment="1">
      <alignment vertical="center"/>
    </xf>
    <xf numFmtId="0" fontId="3" fillId="2" borderId="0" xfId="5" applyFont="1" applyFill="1" applyAlignment="1"/>
    <xf numFmtId="0" fontId="0" fillId="0" borderId="0" xfId="6" applyFont="1" applyAlignment="1">
      <alignment horizontal="right"/>
    </xf>
    <xf numFmtId="0" fontId="10" fillId="4" borderId="0" xfId="8" applyFont="1" applyFill="1" applyAlignment="1">
      <alignment vertical="center" wrapText="1"/>
    </xf>
    <xf numFmtId="0" fontId="2" fillId="3" borderId="1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</cellXfs>
  <cellStyles count="13">
    <cellStyle name="ANCLAS,REZONES Y SUS PARTES,DE FUNDICION,DE HIERRO O DE ACERO" xfId="1"/>
    <cellStyle name="ANCLAS,REZONES Y SUS PARTES,DE FUNDICION,DE HIERRO O DE ACERO 2" xfId="7"/>
    <cellStyle name="ANCLAS,REZONES Y SUS PARTES,DE FUNDICION,DE HIERRO O DE ACERO 3" xfId="6"/>
    <cellStyle name="bstitutes]_x000d__x000d_; The following mappings take Word for MS-DOS names, PostScript names, and TrueType_x000d__x000d_; names into account" xfId="2"/>
    <cellStyle name="Followed Hyperlink" xfId="10" builtinId="9" hidden="1"/>
    <cellStyle name="Followed Hyperlink" xfId="12" builtinId="9" hidden="1"/>
    <cellStyle name="Hyperlink" xfId="9" builtinId="8" hidden="1"/>
    <cellStyle name="Hyperlink" xfId="11" builtinId="8" hidden="1"/>
    <cellStyle name="Normal" xfId="0" builtinId="0"/>
    <cellStyle name="Normal 2" xfId="3"/>
    <cellStyle name="Normal 3" xfId="4"/>
    <cellStyle name="Normal 3 2" xfId="8"/>
    <cellStyle name="Normal 4" xf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B9" sqref="B9"/>
    </sheetView>
  </sheetViews>
  <sheetFormatPr defaultColWidth="8.86328125" defaultRowHeight="13.15" x14ac:dyDescent="0.4"/>
  <cols>
    <col min="1" max="16384" width="8.86328125" style="54"/>
  </cols>
  <sheetData>
    <row r="1" spans="1:59" ht="13.5" thickBot="1" x14ac:dyDescent="0.4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</row>
    <row r="2" spans="1:59" ht="15.75" thickTop="1" x14ac:dyDescent="0.45">
      <c r="A2" s="52"/>
      <c r="B2" s="55" t="s">
        <v>151</v>
      </c>
      <c r="C2" s="56"/>
      <c r="D2" s="56"/>
      <c r="E2" s="56"/>
      <c r="F2" s="56"/>
      <c r="G2" s="56"/>
      <c r="H2" s="57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</row>
    <row r="3" spans="1:59" ht="15.4" x14ac:dyDescent="0.45">
      <c r="A3" s="52"/>
      <c r="B3" s="58" t="s">
        <v>152</v>
      </c>
      <c r="C3" s="59"/>
      <c r="D3" s="59"/>
      <c r="E3" s="59"/>
      <c r="F3" s="59"/>
      <c r="G3" s="59"/>
      <c r="H3" s="60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</row>
    <row r="4" spans="1:59" ht="15.4" x14ac:dyDescent="0.45">
      <c r="A4" s="52"/>
      <c r="B4" s="61" t="s">
        <v>153</v>
      </c>
      <c r="C4" s="59"/>
      <c r="D4" s="59"/>
      <c r="E4" s="59"/>
      <c r="F4" s="59"/>
      <c r="G4" s="59"/>
      <c r="H4" s="60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</row>
    <row r="5" spans="1:59" ht="15.4" x14ac:dyDescent="0.45">
      <c r="A5" s="52"/>
      <c r="B5" s="58" t="s">
        <v>154</v>
      </c>
      <c r="C5" s="59"/>
      <c r="D5" s="59"/>
      <c r="E5" s="59"/>
      <c r="F5" s="59"/>
      <c r="G5" s="59"/>
      <c r="H5" s="60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</row>
    <row r="6" spans="1:59" ht="15.75" thickBot="1" x14ac:dyDescent="0.5">
      <c r="A6" s="52"/>
      <c r="B6" s="62"/>
      <c r="C6" s="63"/>
      <c r="D6" s="63"/>
      <c r="E6" s="63"/>
      <c r="F6" s="63"/>
      <c r="G6" s="63"/>
      <c r="H6" s="64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</row>
    <row r="7" spans="1:59" ht="13.5" thickTop="1" x14ac:dyDescent="0.4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</row>
    <row r="8" spans="1:59" x14ac:dyDescent="0.4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</row>
    <row r="9" spans="1:59" ht="15.4" x14ac:dyDescent="0.45">
      <c r="A9" s="52"/>
      <c r="B9" s="65" t="s">
        <v>155</v>
      </c>
      <c r="C9" s="52"/>
      <c r="D9" s="52"/>
      <c r="E9" s="52"/>
      <c r="F9" s="52"/>
      <c r="G9" s="52"/>
      <c r="H9" s="52"/>
      <c r="I9" s="52"/>
      <c r="K9" s="52"/>
      <c r="L9" s="52"/>
      <c r="M9" s="66" t="s">
        <v>156</v>
      </c>
      <c r="N9" s="52"/>
      <c r="O9" s="52"/>
      <c r="P9" s="52"/>
      <c r="Q9" s="52"/>
      <c r="R9" s="52"/>
      <c r="S9" s="67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</row>
    <row r="10" spans="1:59" x14ac:dyDescent="0.4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</row>
    <row r="11" spans="1:59" x14ac:dyDescent="0.4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</row>
    <row r="12" spans="1:59" x14ac:dyDescent="0.4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</row>
    <row r="13" spans="1:59" x14ac:dyDescent="0.4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</row>
    <row r="14" spans="1:59" x14ac:dyDescent="0.4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</row>
    <row r="15" spans="1:59" x14ac:dyDescent="0.4">
      <c r="A15" s="52"/>
      <c r="B15" s="68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</row>
    <row r="16" spans="1:59" x14ac:dyDescent="0.4">
      <c r="A16" s="52"/>
      <c r="B16" s="68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</row>
    <row r="17" spans="1:59" x14ac:dyDescent="0.4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</row>
    <row r="18" spans="1:59" x14ac:dyDescent="0.4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</row>
    <row r="19" spans="1:59" x14ac:dyDescent="0.4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</row>
    <row r="20" spans="1:59" x14ac:dyDescent="0.4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</row>
    <row r="21" spans="1:59" x14ac:dyDescent="0.4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</row>
    <row r="22" spans="1:59" x14ac:dyDescent="0.4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</row>
    <row r="23" spans="1:59" x14ac:dyDescent="0.4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</row>
    <row r="24" spans="1:59" x14ac:dyDescent="0.4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</row>
    <row r="25" spans="1:59" x14ac:dyDescent="0.4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</row>
    <row r="26" spans="1:59" x14ac:dyDescent="0.4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</row>
    <row r="27" spans="1:59" x14ac:dyDescent="0.4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</row>
    <row r="28" spans="1:59" x14ac:dyDescent="0.4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</row>
    <row r="29" spans="1:59" x14ac:dyDescent="0.4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</row>
    <row r="30" spans="1:59" x14ac:dyDescent="0.4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</row>
    <row r="31" spans="1:59" x14ac:dyDescent="0.4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</row>
    <row r="32" spans="1:59" x14ac:dyDescent="0.4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</row>
    <row r="33" spans="1:59" x14ac:dyDescent="0.4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</row>
    <row r="34" spans="1:59" x14ac:dyDescent="0.4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</row>
    <row r="35" spans="1:59" x14ac:dyDescent="0.4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</row>
    <row r="36" spans="1:59" x14ac:dyDescent="0.4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</row>
    <row r="37" spans="1:59" x14ac:dyDescent="0.4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</row>
    <row r="38" spans="1:59" x14ac:dyDescent="0.4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</row>
    <row r="39" spans="1:59" x14ac:dyDescent="0.4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</row>
    <row r="40" spans="1:59" x14ac:dyDescent="0.4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</row>
    <row r="41" spans="1:59" x14ac:dyDescent="0.4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</row>
    <row r="42" spans="1:59" x14ac:dyDescent="0.4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</row>
    <row r="43" spans="1:59" x14ac:dyDescent="0.4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</row>
    <row r="44" spans="1:59" x14ac:dyDescent="0.4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</row>
    <row r="45" spans="1:59" x14ac:dyDescent="0.4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</row>
    <row r="46" spans="1:59" x14ac:dyDescent="0.4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</row>
    <row r="47" spans="1:59" x14ac:dyDescent="0.4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</row>
    <row r="48" spans="1:59" x14ac:dyDescent="0.4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</row>
    <row r="49" spans="1:59" x14ac:dyDescent="0.4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</row>
    <row r="50" spans="1:59" x14ac:dyDescent="0.4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</row>
    <row r="51" spans="1:59" x14ac:dyDescent="0.4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</row>
    <row r="52" spans="1:59" x14ac:dyDescent="0.4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</row>
    <row r="53" spans="1:59" x14ac:dyDescent="0.4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</row>
    <row r="54" spans="1:59" x14ac:dyDescent="0.4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</row>
    <row r="55" spans="1:59" x14ac:dyDescent="0.4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</row>
    <row r="56" spans="1:59" x14ac:dyDescent="0.4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</row>
    <row r="57" spans="1:59" x14ac:dyDescent="0.4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</row>
    <row r="58" spans="1:59" x14ac:dyDescent="0.4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</row>
    <row r="59" spans="1:59" x14ac:dyDescent="0.4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</row>
    <row r="60" spans="1:59" x14ac:dyDescent="0.4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</row>
    <row r="61" spans="1:59" x14ac:dyDescent="0.4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</row>
    <row r="62" spans="1:59" x14ac:dyDescent="0.4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</row>
    <row r="63" spans="1:59" x14ac:dyDescent="0.4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</row>
    <row r="64" spans="1:59" x14ac:dyDescent="0.4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</row>
    <row r="65" spans="1:59" x14ac:dyDescent="0.4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</row>
    <row r="66" spans="1:59" x14ac:dyDescent="0.4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</row>
    <row r="67" spans="1:59" x14ac:dyDescent="0.4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</row>
    <row r="68" spans="1:59" x14ac:dyDescent="0.4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</row>
    <row r="69" spans="1:59" x14ac:dyDescent="0.4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</row>
    <row r="70" spans="1:59" x14ac:dyDescent="0.4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</row>
    <row r="71" spans="1:59" x14ac:dyDescent="0.4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</row>
    <row r="72" spans="1:59" x14ac:dyDescent="0.4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</row>
    <row r="73" spans="1:59" x14ac:dyDescent="0.4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</row>
    <row r="74" spans="1:59" x14ac:dyDescent="0.4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</row>
    <row r="75" spans="1:59" x14ac:dyDescent="0.4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</row>
    <row r="76" spans="1:59" x14ac:dyDescent="0.4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</row>
    <row r="77" spans="1:59" x14ac:dyDescent="0.4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</row>
    <row r="78" spans="1:59" x14ac:dyDescent="0.4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</row>
    <row r="79" spans="1:59" x14ac:dyDescent="0.4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</row>
    <row r="80" spans="1:59" x14ac:dyDescent="0.4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</row>
    <row r="81" spans="1:59" x14ac:dyDescent="0.4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</row>
    <row r="82" spans="1:59" x14ac:dyDescent="0.4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</row>
    <row r="83" spans="1:59" x14ac:dyDescent="0.4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</row>
    <row r="84" spans="1:59" x14ac:dyDescent="0.4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</row>
    <row r="85" spans="1:59" x14ac:dyDescent="0.4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</row>
    <row r="86" spans="1:59" x14ac:dyDescent="0.4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</row>
    <row r="87" spans="1:59" x14ac:dyDescent="0.4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</row>
    <row r="88" spans="1:59" x14ac:dyDescent="0.4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</row>
    <row r="89" spans="1:59" x14ac:dyDescent="0.4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</row>
    <row r="90" spans="1:59" x14ac:dyDescent="0.4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</row>
    <row r="91" spans="1:59" x14ac:dyDescent="0.4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</row>
    <row r="92" spans="1:59" x14ac:dyDescent="0.4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</row>
    <row r="93" spans="1:59" x14ac:dyDescent="0.4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</row>
    <row r="94" spans="1:59" x14ac:dyDescent="0.4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</row>
    <row r="95" spans="1:59" x14ac:dyDescent="0.4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</row>
    <row r="96" spans="1:59" x14ac:dyDescent="0.4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</row>
    <row r="97" spans="1:59" x14ac:dyDescent="0.4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</row>
    <row r="98" spans="1:59" x14ac:dyDescent="0.4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</row>
    <row r="99" spans="1:59" x14ac:dyDescent="0.4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</row>
    <row r="100" spans="1:59" x14ac:dyDescent="0.4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</row>
    <row r="101" spans="1:59" x14ac:dyDescent="0.4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</row>
    <row r="102" spans="1:59" x14ac:dyDescent="0.4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</row>
    <row r="103" spans="1:59" x14ac:dyDescent="0.4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</row>
    <row r="104" spans="1:59" x14ac:dyDescent="0.4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</row>
    <row r="105" spans="1:59" x14ac:dyDescent="0.4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</row>
    <row r="106" spans="1:59" x14ac:dyDescent="0.4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</row>
    <row r="107" spans="1:59" x14ac:dyDescent="0.4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</row>
    <row r="108" spans="1:59" x14ac:dyDescent="0.4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</row>
    <row r="109" spans="1:59" x14ac:dyDescent="0.4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</row>
    <row r="110" spans="1:59" x14ac:dyDescent="0.4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</row>
    <row r="111" spans="1:59" x14ac:dyDescent="0.4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</row>
    <row r="112" spans="1:59" x14ac:dyDescent="0.4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</row>
    <row r="113" spans="1:59" x14ac:dyDescent="0.4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</row>
    <row r="114" spans="1:59" x14ac:dyDescent="0.4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</row>
    <row r="115" spans="1:59" x14ac:dyDescent="0.4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</row>
    <row r="116" spans="1:59" x14ac:dyDescent="0.4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</row>
    <row r="117" spans="1:59" x14ac:dyDescent="0.4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</row>
    <row r="118" spans="1:59" x14ac:dyDescent="0.4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</row>
    <row r="119" spans="1:59" x14ac:dyDescent="0.4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</row>
    <row r="120" spans="1:59" x14ac:dyDescent="0.4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</row>
    <row r="121" spans="1:59" x14ac:dyDescent="0.4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</row>
    <row r="122" spans="1:59" x14ac:dyDescent="0.4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</row>
    <row r="123" spans="1:59" x14ac:dyDescent="0.4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</row>
    <row r="124" spans="1:59" x14ac:dyDescent="0.4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</row>
    <row r="125" spans="1:59" x14ac:dyDescent="0.4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</row>
    <row r="126" spans="1:59" x14ac:dyDescent="0.4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</row>
    <row r="127" spans="1:59" x14ac:dyDescent="0.4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</row>
    <row r="128" spans="1:59" x14ac:dyDescent="0.4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</row>
    <row r="129" spans="1:59" x14ac:dyDescent="0.4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</row>
    <row r="130" spans="1:59" x14ac:dyDescent="0.4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</row>
    <row r="131" spans="1:59" x14ac:dyDescent="0.4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</row>
    <row r="132" spans="1:59" x14ac:dyDescent="0.4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</row>
    <row r="133" spans="1:59" x14ac:dyDescent="0.4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</row>
    <row r="134" spans="1:59" x14ac:dyDescent="0.4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</row>
    <row r="135" spans="1:59" x14ac:dyDescent="0.4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</row>
    <row r="136" spans="1:59" x14ac:dyDescent="0.4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</row>
    <row r="137" spans="1:59" x14ac:dyDescent="0.4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</row>
    <row r="138" spans="1:59" x14ac:dyDescent="0.4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</row>
    <row r="139" spans="1:59" x14ac:dyDescent="0.4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</row>
    <row r="140" spans="1:59" x14ac:dyDescent="0.4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</row>
    <row r="141" spans="1:59" x14ac:dyDescent="0.4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</row>
    <row r="142" spans="1:59" x14ac:dyDescent="0.4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</row>
    <row r="143" spans="1:59" x14ac:dyDescent="0.4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</row>
    <row r="144" spans="1:59" x14ac:dyDescent="0.4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</row>
    <row r="145" spans="1:59" x14ac:dyDescent="0.4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</row>
    <row r="146" spans="1:59" x14ac:dyDescent="0.4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</row>
    <row r="147" spans="1:59" x14ac:dyDescent="0.4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</row>
    <row r="148" spans="1:59" x14ac:dyDescent="0.4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</row>
    <row r="149" spans="1:59" x14ac:dyDescent="0.4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</row>
    <row r="150" spans="1:59" x14ac:dyDescent="0.4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</row>
    <row r="151" spans="1:59" x14ac:dyDescent="0.4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</row>
    <row r="152" spans="1:59" x14ac:dyDescent="0.4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</row>
    <row r="153" spans="1:59" x14ac:dyDescent="0.4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</row>
    <row r="154" spans="1:59" x14ac:dyDescent="0.4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</row>
    <row r="155" spans="1:59" x14ac:dyDescent="0.4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</row>
    <row r="156" spans="1:59" x14ac:dyDescent="0.4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</row>
    <row r="157" spans="1:59" x14ac:dyDescent="0.4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</row>
    <row r="158" spans="1:59" x14ac:dyDescent="0.4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</row>
    <row r="159" spans="1:59" x14ac:dyDescent="0.4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</row>
    <row r="160" spans="1:59" x14ac:dyDescent="0.4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</row>
    <row r="161" spans="1:59" x14ac:dyDescent="0.4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</row>
    <row r="162" spans="1:59" x14ac:dyDescent="0.4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</row>
    <row r="163" spans="1:59" x14ac:dyDescent="0.4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</row>
    <row r="164" spans="1:59" x14ac:dyDescent="0.4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</row>
    <row r="165" spans="1:59" x14ac:dyDescent="0.4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</row>
    <row r="166" spans="1:59" x14ac:dyDescent="0.4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</row>
    <row r="167" spans="1:59" x14ac:dyDescent="0.4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</row>
    <row r="168" spans="1:59" x14ac:dyDescent="0.4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  <c r="BF168" s="53"/>
      <c r="BG168" s="53"/>
    </row>
    <row r="169" spans="1:59" x14ac:dyDescent="0.4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</row>
    <row r="170" spans="1:59" x14ac:dyDescent="0.4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3"/>
      <c r="BG170" s="53"/>
    </row>
    <row r="171" spans="1:59" x14ac:dyDescent="0.4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</row>
    <row r="172" spans="1:59" x14ac:dyDescent="0.4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</row>
    <row r="173" spans="1:59" x14ac:dyDescent="0.4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</row>
    <row r="174" spans="1:59" x14ac:dyDescent="0.4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3"/>
    </row>
    <row r="175" spans="1:59" x14ac:dyDescent="0.4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</row>
    <row r="176" spans="1:59" x14ac:dyDescent="0.4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  <c r="BF176" s="53"/>
      <c r="BG176" s="53"/>
    </row>
    <row r="177" spans="1:59" x14ac:dyDescent="0.4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</row>
    <row r="178" spans="1:59" x14ac:dyDescent="0.4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3"/>
      <c r="BG178" s="53"/>
    </row>
    <row r="179" spans="1:59" x14ac:dyDescent="0.4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</row>
    <row r="180" spans="1:59" x14ac:dyDescent="0.4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  <c r="BF180" s="53"/>
      <c r="BG180" s="53"/>
    </row>
    <row r="181" spans="1:59" x14ac:dyDescent="0.4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  <c r="BF181" s="53"/>
      <c r="BG181" s="53"/>
    </row>
    <row r="182" spans="1:59" x14ac:dyDescent="0.4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  <c r="BF182" s="53"/>
      <c r="BG182" s="53"/>
    </row>
    <row r="183" spans="1:59" x14ac:dyDescent="0.4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3"/>
    </row>
    <row r="184" spans="1:59" x14ac:dyDescent="0.4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  <c r="BF184" s="53"/>
      <c r="BG184" s="53"/>
    </row>
    <row r="185" spans="1:59" x14ac:dyDescent="0.4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3"/>
    </row>
    <row r="186" spans="1:59" x14ac:dyDescent="0.4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3"/>
      <c r="AN186" s="53"/>
      <c r="AO186" s="53"/>
      <c r="AP186" s="53"/>
      <c r="AQ186" s="53"/>
      <c r="AR186" s="53"/>
      <c r="AS186" s="53"/>
      <c r="AT186" s="53"/>
      <c r="AU186" s="53"/>
      <c r="AV186" s="53"/>
      <c r="AW186" s="53"/>
      <c r="AX186" s="53"/>
      <c r="AY186" s="53"/>
      <c r="AZ186" s="53"/>
      <c r="BA186" s="53"/>
      <c r="BB186" s="53"/>
      <c r="BC186" s="53"/>
      <c r="BD186" s="53"/>
      <c r="BE186" s="53"/>
      <c r="BF186" s="53"/>
      <c r="BG186" s="53"/>
    </row>
    <row r="187" spans="1:59" x14ac:dyDescent="0.4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3"/>
      <c r="AZ187" s="53"/>
      <c r="BA187" s="53"/>
      <c r="BB187" s="53"/>
      <c r="BC187" s="53"/>
      <c r="BD187" s="53"/>
      <c r="BE187" s="53"/>
      <c r="BF187" s="53"/>
      <c r="BG187" s="53"/>
    </row>
    <row r="188" spans="1:59" x14ac:dyDescent="0.4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  <c r="AX188" s="53"/>
      <c r="AY188" s="53"/>
      <c r="AZ188" s="53"/>
      <c r="BA188" s="53"/>
      <c r="BB188" s="53"/>
      <c r="BC188" s="53"/>
      <c r="BD188" s="53"/>
      <c r="BE188" s="53"/>
      <c r="BF188" s="53"/>
      <c r="BG188" s="53"/>
    </row>
    <row r="189" spans="1:59" x14ac:dyDescent="0.4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  <c r="BF189" s="53"/>
      <c r="BG189" s="53"/>
    </row>
    <row r="190" spans="1:59" x14ac:dyDescent="0.4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3"/>
      <c r="AN190" s="53"/>
      <c r="AO190" s="53"/>
      <c r="AP190" s="53"/>
      <c r="AQ190" s="53"/>
      <c r="AR190" s="53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  <c r="BF190" s="53"/>
      <c r="BG190" s="53"/>
    </row>
    <row r="191" spans="1:59" x14ac:dyDescent="0.4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3"/>
      <c r="AN191" s="53"/>
      <c r="AO191" s="53"/>
      <c r="AP191" s="53"/>
      <c r="AQ191" s="53"/>
      <c r="AR191" s="53"/>
      <c r="AS191" s="53"/>
      <c r="AT191" s="53"/>
      <c r="AU191" s="53"/>
      <c r="AV191" s="53"/>
      <c r="AW191" s="53"/>
      <c r="AX191" s="53"/>
      <c r="AY191" s="53"/>
      <c r="AZ191" s="53"/>
      <c r="BA191" s="53"/>
      <c r="BB191" s="53"/>
      <c r="BC191" s="53"/>
      <c r="BD191" s="53"/>
      <c r="BE191" s="53"/>
      <c r="BF191" s="53"/>
      <c r="BG191" s="53"/>
    </row>
    <row r="192" spans="1:59" x14ac:dyDescent="0.4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3"/>
      <c r="AN192" s="53"/>
      <c r="AO192" s="53"/>
      <c r="AP192" s="53"/>
      <c r="AQ192" s="53"/>
      <c r="AR192" s="53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  <c r="BE192" s="53"/>
      <c r="BF192" s="53"/>
      <c r="BG192" s="53"/>
    </row>
    <row r="193" spans="1:59" x14ac:dyDescent="0.4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  <c r="BF193" s="53"/>
      <c r="BG193" s="53"/>
    </row>
    <row r="194" spans="1:59" x14ac:dyDescent="0.4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  <c r="BF194" s="53"/>
      <c r="BG194" s="53"/>
    </row>
    <row r="195" spans="1:59" x14ac:dyDescent="0.4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  <c r="BF195" s="53"/>
      <c r="BG195" s="53"/>
    </row>
    <row r="196" spans="1:59" x14ac:dyDescent="0.4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3"/>
      <c r="AN196" s="53"/>
      <c r="AO196" s="53"/>
      <c r="AP196" s="53"/>
      <c r="AQ196" s="53"/>
      <c r="AR196" s="53"/>
      <c r="AS196" s="53"/>
      <c r="AT196" s="53"/>
      <c r="AU196" s="53"/>
      <c r="AV196" s="53"/>
      <c r="AW196" s="53"/>
      <c r="AX196" s="53"/>
      <c r="AY196" s="53"/>
      <c r="AZ196" s="53"/>
      <c r="BA196" s="53"/>
      <c r="BB196" s="53"/>
      <c r="BC196" s="53"/>
      <c r="BD196" s="53"/>
      <c r="BE196" s="53"/>
      <c r="BF196" s="53"/>
      <c r="BG196" s="53"/>
    </row>
    <row r="197" spans="1:59" x14ac:dyDescent="0.4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  <c r="AZ197" s="53"/>
      <c r="BA197" s="53"/>
      <c r="BB197" s="53"/>
      <c r="BC197" s="53"/>
      <c r="BD197" s="53"/>
      <c r="BE197" s="53"/>
      <c r="BF197" s="53"/>
      <c r="BG197" s="53"/>
    </row>
    <row r="198" spans="1:59" x14ac:dyDescent="0.4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3"/>
      <c r="AZ198" s="53"/>
      <c r="BA198" s="53"/>
      <c r="BB198" s="53"/>
      <c r="BC198" s="53"/>
      <c r="BD198" s="53"/>
      <c r="BE198" s="53"/>
      <c r="BF198" s="53"/>
      <c r="BG198" s="53"/>
    </row>
    <row r="199" spans="1:59" x14ac:dyDescent="0.4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  <c r="AW199" s="53"/>
      <c r="AX199" s="53"/>
      <c r="AY199" s="53"/>
      <c r="AZ199" s="53"/>
      <c r="BA199" s="53"/>
      <c r="BB199" s="53"/>
      <c r="BC199" s="53"/>
      <c r="BD199" s="53"/>
      <c r="BE199" s="53"/>
      <c r="BF199" s="53"/>
      <c r="BG199" s="53"/>
    </row>
    <row r="200" spans="1:59" x14ac:dyDescent="0.4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  <c r="AW200" s="53"/>
      <c r="AX200" s="53"/>
      <c r="AY200" s="53"/>
      <c r="AZ200" s="53"/>
      <c r="BA200" s="53"/>
      <c r="BB200" s="53"/>
      <c r="BC200" s="53"/>
      <c r="BD200" s="53"/>
      <c r="BE200" s="53"/>
      <c r="BF200" s="53"/>
      <c r="BG200" s="53"/>
    </row>
    <row r="201" spans="1:59" x14ac:dyDescent="0.4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3"/>
      <c r="AN201" s="53"/>
      <c r="AO201" s="53"/>
      <c r="AP201" s="53"/>
      <c r="AQ201" s="53"/>
      <c r="AR201" s="53"/>
      <c r="AS201" s="53"/>
      <c r="AT201" s="53"/>
      <c r="AU201" s="53"/>
      <c r="AV201" s="53"/>
      <c r="AW201" s="53"/>
      <c r="AX201" s="53"/>
      <c r="AY201" s="53"/>
      <c r="AZ201" s="53"/>
      <c r="BA201" s="53"/>
      <c r="BB201" s="53"/>
      <c r="BC201" s="53"/>
      <c r="BD201" s="53"/>
      <c r="BE201" s="53"/>
      <c r="BF201" s="53"/>
      <c r="BG201" s="53"/>
    </row>
    <row r="202" spans="1:59" x14ac:dyDescent="0.4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  <c r="AW202" s="53"/>
      <c r="AX202" s="53"/>
      <c r="AY202" s="53"/>
      <c r="AZ202" s="53"/>
      <c r="BA202" s="53"/>
      <c r="BB202" s="53"/>
      <c r="BC202" s="53"/>
      <c r="BD202" s="53"/>
      <c r="BE202" s="53"/>
      <c r="BF202" s="53"/>
      <c r="BG202" s="53"/>
    </row>
    <row r="203" spans="1:59" x14ac:dyDescent="0.4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3"/>
      <c r="AN203" s="53"/>
      <c r="AO203" s="53"/>
      <c r="AP203" s="53"/>
      <c r="AQ203" s="53"/>
      <c r="AR203" s="53"/>
      <c r="AS203" s="53"/>
      <c r="AT203" s="53"/>
      <c r="AU203" s="53"/>
      <c r="AV203" s="53"/>
      <c r="AW203" s="53"/>
      <c r="AX203" s="53"/>
      <c r="AY203" s="53"/>
      <c r="AZ203" s="53"/>
      <c r="BA203" s="53"/>
      <c r="BB203" s="53"/>
      <c r="BC203" s="53"/>
      <c r="BD203" s="53"/>
      <c r="BE203" s="53"/>
      <c r="BF203" s="53"/>
      <c r="BG203" s="53"/>
    </row>
    <row r="204" spans="1:59" x14ac:dyDescent="0.4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3"/>
      <c r="AN204" s="53"/>
      <c r="AO204" s="53"/>
      <c r="AP204" s="53"/>
      <c r="AQ204" s="53"/>
      <c r="AR204" s="53"/>
      <c r="AS204" s="53"/>
      <c r="AT204" s="53"/>
      <c r="AU204" s="53"/>
      <c r="AV204" s="53"/>
      <c r="AW204" s="53"/>
      <c r="AX204" s="53"/>
      <c r="AY204" s="53"/>
      <c r="AZ204" s="53"/>
      <c r="BA204" s="53"/>
      <c r="BB204" s="53"/>
      <c r="BC204" s="53"/>
      <c r="BD204" s="53"/>
      <c r="BE204" s="53"/>
      <c r="BF204" s="53"/>
      <c r="BG204" s="53"/>
    </row>
    <row r="205" spans="1:59" x14ac:dyDescent="0.4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3"/>
      <c r="AN205" s="53"/>
      <c r="AO205" s="53"/>
      <c r="AP205" s="53"/>
      <c r="AQ205" s="53"/>
      <c r="AR205" s="53"/>
      <c r="AS205" s="53"/>
      <c r="AT205" s="53"/>
      <c r="AU205" s="53"/>
      <c r="AV205" s="53"/>
      <c r="AW205" s="53"/>
      <c r="AX205" s="53"/>
      <c r="AY205" s="53"/>
      <c r="AZ205" s="53"/>
      <c r="BA205" s="53"/>
      <c r="BB205" s="53"/>
      <c r="BC205" s="53"/>
      <c r="BD205" s="53"/>
      <c r="BE205" s="53"/>
      <c r="BF205" s="53"/>
      <c r="BG205" s="53"/>
    </row>
    <row r="206" spans="1:59" x14ac:dyDescent="0.4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53"/>
      <c r="AY206" s="53"/>
      <c r="AZ206" s="53"/>
      <c r="BA206" s="53"/>
      <c r="BB206" s="53"/>
      <c r="BC206" s="53"/>
      <c r="BD206" s="53"/>
      <c r="BE206" s="53"/>
      <c r="BF206" s="53"/>
      <c r="BG206" s="53"/>
    </row>
    <row r="207" spans="1:59" x14ac:dyDescent="0.4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53"/>
      <c r="BA207" s="53"/>
      <c r="BB207" s="53"/>
      <c r="BC207" s="53"/>
      <c r="BD207" s="53"/>
      <c r="BE207" s="53"/>
      <c r="BF207" s="53"/>
      <c r="BG207" s="53"/>
    </row>
    <row r="208" spans="1:59" x14ac:dyDescent="0.4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3"/>
    </row>
    <row r="209" spans="1:59" x14ac:dyDescent="0.4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</row>
    <row r="210" spans="1:59" x14ac:dyDescent="0.4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53"/>
      <c r="AY210" s="53"/>
      <c r="AZ210" s="53"/>
      <c r="BA210" s="53"/>
      <c r="BB210" s="53"/>
      <c r="BC210" s="53"/>
      <c r="BD210" s="53"/>
      <c r="BE210" s="53"/>
      <c r="BF210" s="53"/>
      <c r="BG210" s="53"/>
    </row>
    <row r="211" spans="1:59" x14ac:dyDescent="0.4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53"/>
      <c r="AY211" s="53"/>
      <c r="AZ211" s="53"/>
      <c r="BA211" s="53"/>
      <c r="BB211" s="53"/>
      <c r="BC211" s="53"/>
      <c r="BD211" s="53"/>
      <c r="BE211" s="53"/>
      <c r="BF211" s="53"/>
      <c r="BG211" s="53"/>
    </row>
    <row r="212" spans="1:59" x14ac:dyDescent="0.4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  <c r="AX212" s="53"/>
      <c r="AY212" s="53"/>
      <c r="AZ212" s="53"/>
      <c r="BA212" s="53"/>
      <c r="BB212" s="53"/>
      <c r="BC212" s="53"/>
      <c r="BD212" s="53"/>
      <c r="BE212" s="53"/>
      <c r="BF212" s="53"/>
      <c r="BG212" s="53"/>
    </row>
    <row r="213" spans="1:59" x14ac:dyDescent="0.4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  <c r="AY213" s="53"/>
      <c r="AZ213" s="53"/>
      <c r="BA213" s="53"/>
      <c r="BB213" s="53"/>
      <c r="BC213" s="53"/>
      <c r="BD213" s="53"/>
      <c r="BE213" s="53"/>
      <c r="BF213" s="53"/>
      <c r="BG213" s="53"/>
    </row>
    <row r="214" spans="1:59" x14ac:dyDescent="0.4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  <c r="AY214" s="53"/>
      <c r="AZ214" s="53"/>
      <c r="BA214" s="53"/>
      <c r="BB214" s="53"/>
      <c r="BC214" s="53"/>
      <c r="BD214" s="53"/>
      <c r="BE214" s="53"/>
      <c r="BF214" s="53"/>
      <c r="BG214" s="53"/>
    </row>
    <row r="215" spans="1:59" x14ac:dyDescent="0.4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  <c r="AY215" s="53"/>
      <c r="AZ215" s="53"/>
      <c r="BA215" s="53"/>
      <c r="BB215" s="53"/>
      <c r="BC215" s="53"/>
      <c r="BD215" s="53"/>
      <c r="BE215" s="53"/>
      <c r="BF215" s="53"/>
      <c r="BG215" s="53"/>
    </row>
    <row r="216" spans="1:59" x14ac:dyDescent="0.4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  <c r="AY216" s="53"/>
      <c r="AZ216" s="53"/>
      <c r="BA216" s="53"/>
      <c r="BB216" s="53"/>
      <c r="BC216" s="53"/>
      <c r="BD216" s="53"/>
      <c r="BE216" s="53"/>
      <c r="BF216" s="53"/>
      <c r="BG216" s="53"/>
    </row>
    <row r="217" spans="1:59" x14ac:dyDescent="0.4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  <c r="AY217" s="53"/>
      <c r="AZ217" s="53"/>
      <c r="BA217" s="53"/>
      <c r="BB217" s="53"/>
      <c r="BC217" s="53"/>
      <c r="BD217" s="53"/>
      <c r="BE217" s="53"/>
      <c r="BF217" s="53"/>
      <c r="BG217" s="53"/>
    </row>
    <row r="218" spans="1:59" x14ac:dyDescent="0.4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  <c r="AX218" s="53"/>
      <c r="AY218" s="53"/>
      <c r="AZ218" s="53"/>
      <c r="BA218" s="53"/>
      <c r="BB218" s="53"/>
      <c r="BC218" s="53"/>
      <c r="BD218" s="53"/>
      <c r="BE218" s="53"/>
      <c r="BF218" s="53"/>
      <c r="BG218" s="53"/>
    </row>
    <row r="219" spans="1:59" x14ac:dyDescent="0.4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  <c r="AW219" s="53"/>
      <c r="AX219" s="53"/>
      <c r="AY219" s="53"/>
      <c r="AZ219" s="53"/>
      <c r="BA219" s="53"/>
      <c r="BB219" s="53"/>
      <c r="BC219" s="53"/>
      <c r="BD219" s="53"/>
      <c r="BE219" s="53"/>
      <c r="BF219" s="53"/>
      <c r="BG219" s="53"/>
    </row>
    <row r="220" spans="1:59" x14ac:dyDescent="0.4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  <c r="AW220" s="53"/>
      <c r="AX220" s="53"/>
      <c r="AY220" s="53"/>
      <c r="AZ220" s="53"/>
      <c r="BA220" s="53"/>
      <c r="BB220" s="53"/>
      <c r="BC220" s="53"/>
      <c r="BD220" s="53"/>
      <c r="BE220" s="53"/>
      <c r="BF220" s="53"/>
      <c r="BG220" s="53"/>
    </row>
    <row r="221" spans="1:59" x14ac:dyDescent="0.4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3"/>
      <c r="AN221" s="53"/>
      <c r="AO221" s="53"/>
      <c r="AP221" s="53"/>
      <c r="AQ221" s="53"/>
      <c r="AR221" s="53"/>
      <c r="AS221" s="53"/>
      <c r="AT221" s="53"/>
      <c r="AU221" s="53"/>
      <c r="AV221" s="53"/>
      <c r="AW221" s="53"/>
      <c r="AX221" s="53"/>
      <c r="AY221" s="53"/>
      <c r="AZ221" s="53"/>
      <c r="BA221" s="53"/>
      <c r="BB221" s="53"/>
      <c r="BC221" s="53"/>
      <c r="BD221" s="53"/>
      <c r="BE221" s="53"/>
      <c r="BF221" s="53"/>
      <c r="BG221" s="53"/>
    </row>
    <row r="222" spans="1:59" x14ac:dyDescent="0.4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3"/>
      <c r="AN222" s="53"/>
      <c r="AO222" s="53"/>
      <c r="AP222" s="53"/>
      <c r="AQ222" s="53"/>
      <c r="AR222" s="53"/>
      <c r="AS222" s="53"/>
      <c r="AT222" s="53"/>
      <c r="AU222" s="53"/>
      <c r="AV222" s="53"/>
      <c r="AW222" s="53"/>
      <c r="AX222" s="53"/>
      <c r="AY222" s="53"/>
      <c r="AZ222" s="53"/>
      <c r="BA222" s="53"/>
      <c r="BB222" s="53"/>
      <c r="BC222" s="53"/>
      <c r="BD222" s="53"/>
      <c r="BE222" s="53"/>
      <c r="BF222" s="53"/>
      <c r="BG222" s="53"/>
    </row>
    <row r="223" spans="1:59" x14ac:dyDescent="0.4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</row>
    <row r="224" spans="1:59" x14ac:dyDescent="0.4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</row>
    <row r="225" spans="1:59" x14ac:dyDescent="0.4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</row>
    <row r="226" spans="1:59" x14ac:dyDescent="0.4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</row>
    <row r="227" spans="1:59" x14ac:dyDescent="0.4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</row>
    <row r="228" spans="1:59" x14ac:dyDescent="0.4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</row>
    <row r="229" spans="1:59" x14ac:dyDescent="0.4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</row>
    <row r="230" spans="1:59" x14ac:dyDescent="0.4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</row>
    <row r="231" spans="1:59" x14ac:dyDescent="0.4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</row>
    <row r="232" spans="1:59" x14ac:dyDescent="0.4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</row>
    <row r="233" spans="1:59" x14ac:dyDescent="0.4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</row>
    <row r="234" spans="1:59" x14ac:dyDescent="0.4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</row>
    <row r="235" spans="1:59" x14ac:dyDescent="0.4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</row>
    <row r="236" spans="1:59" x14ac:dyDescent="0.4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</row>
    <row r="237" spans="1:59" x14ac:dyDescent="0.4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</row>
    <row r="238" spans="1:59" x14ac:dyDescent="0.4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</row>
    <row r="239" spans="1:59" x14ac:dyDescent="0.4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</row>
    <row r="240" spans="1:59" x14ac:dyDescent="0.4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</row>
    <row r="241" spans="1:59" x14ac:dyDescent="0.4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</row>
    <row r="242" spans="1:59" x14ac:dyDescent="0.4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</row>
    <row r="243" spans="1:59" x14ac:dyDescent="0.4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</row>
    <row r="244" spans="1:59" x14ac:dyDescent="0.4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</row>
    <row r="245" spans="1:59" x14ac:dyDescent="0.4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</row>
    <row r="246" spans="1:59" x14ac:dyDescent="0.4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</row>
    <row r="247" spans="1:59" x14ac:dyDescent="0.4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</row>
    <row r="248" spans="1:59" x14ac:dyDescent="0.4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</row>
    <row r="249" spans="1:59" x14ac:dyDescent="0.4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</row>
    <row r="250" spans="1:59" x14ac:dyDescent="0.4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</row>
    <row r="251" spans="1:59" x14ac:dyDescent="0.4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</row>
    <row r="252" spans="1:59" x14ac:dyDescent="0.4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</row>
    <row r="253" spans="1:59" x14ac:dyDescent="0.4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</row>
    <row r="254" spans="1:59" x14ac:dyDescent="0.4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</row>
    <row r="255" spans="1:59" x14ac:dyDescent="0.4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</row>
    <row r="256" spans="1:59" x14ac:dyDescent="0.4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</row>
    <row r="257" spans="1:59" x14ac:dyDescent="0.4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</row>
    <row r="258" spans="1:59" x14ac:dyDescent="0.4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</row>
    <row r="259" spans="1:59" x14ac:dyDescent="0.4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</row>
    <row r="260" spans="1:59" x14ac:dyDescent="0.4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</row>
    <row r="261" spans="1:59" x14ac:dyDescent="0.4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</row>
    <row r="262" spans="1:59" x14ac:dyDescent="0.4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</row>
    <row r="263" spans="1:59" x14ac:dyDescent="0.4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</row>
    <row r="264" spans="1:59" x14ac:dyDescent="0.4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</row>
    <row r="265" spans="1:59" x14ac:dyDescent="0.4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</row>
    <row r="266" spans="1:59" x14ac:dyDescent="0.4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</row>
    <row r="267" spans="1:59" x14ac:dyDescent="0.4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</row>
    <row r="268" spans="1:59" x14ac:dyDescent="0.4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</row>
    <row r="269" spans="1:59" x14ac:dyDescent="0.4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</row>
    <row r="270" spans="1:59" x14ac:dyDescent="0.4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</row>
    <row r="271" spans="1:59" x14ac:dyDescent="0.4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</row>
    <row r="272" spans="1:59" x14ac:dyDescent="0.4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</row>
    <row r="273" spans="1:59" x14ac:dyDescent="0.4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</row>
    <row r="274" spans="1:59" x14ac:dyDescent="0.4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</row>
    <row r="275" spans="1:59" x14ac:dyDescent="0.4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</row>
    <row r="276" spans="1:59" x14ac:dyDescent="0.4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</row>
    <row r="277" spans="1:59" x14ac:dyDescent="0.4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</row>
    <row r="278" spans="1:59" x14ac:dyDescent="0.4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</row>
    <row r="279" spans="1:59" x14ac:dyDescent="0.4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</row>
    <row r="280" spans="1:59" x14ac:dyDescent="0.4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</row>
    <row r="281" spans="1:59" x14ac:dyDescent="0.4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</row>
    <row r="282" spans="1:59" x14ac:dyDescent="0.4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</row>
    <row r="283" spans="1:59" x14ac:dyDescent="0.4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</row>
    <row r="284" spans="1:59" x14ac:dyDescent="0.4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</row>
    <row r="285" spans="1:59" x14ac:dyDescent="0.4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</row>
    <row r="286" spans="1:59" x14ac:dyDescent="0.4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</row>
    <row r="287" spans="1:59" x14ac:dyDescent="0.4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</row>
    <row r="288" spans="1:59" x14ac:dyDescent="0.4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</row>
    <row r="289" spans="1:59" x14ac:dyDescent="0.4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</row>
    <row r="290" spans="1:59" x14ac:dyDescent="0.4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</row>
    <row r="291" spans="1:59" x14ac:dyDescent="0.4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</row>
    <row r="292" spans="1:59" x14ac:dyDescent="0.4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</row>
    <row r="293" spans="1:59" x14ac:dyDescent="0.4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</row>
    <row r="294" spans="1:59" x14ac:dyDescent="0.4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</row>
    <row r="295" spans="1:59" x14ac:dyDescent="0.4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</row>
    <row r="296" spans="1:59" x14ac:dyDescent="0.4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</row>
    <row r="297" spans="1:59" x14ac:dyDescent="0.4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</row>
    <row r="298" spans="1:59" x14ac:dyDescent="0.4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</row>
    <row r="299" spans="1:59" x14ac:dyDescent="0.4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</row>
    <row r="300" spans="1:59" x14ac:dyDescent="0.4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</row>
    <row r="301" spans="1:59" x14ac:dyDescent="0.4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</row>
    <row r="302" spans="1:59" x14ac:dyDescent="0.4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</row>
    <row r="303" spans="1:59" x14ac:dyDescent="0.4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2"/>
      <c r="AL303" s="52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</row>
    <row r="304" spans="1:59" x14ac:dyDescent="0.4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</row>
    <row r="305" spans="1:59" x14ac:dyDescent="0.4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  <c r="AL305" s="52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</row>
    <row r="306" spans="1:59" x14ac:dyDescent="0.4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  <c r="AL306" s="52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</row>
    <row r="307" spans="1:59" x14ac:dyDescent="0.4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  <c r="AL307" s="52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</row>
    <row r="308" spans="1:59" x14ac:dyDescent="0.4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  <c r="AL308" s="52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</row>
    <row r="309" spans="1:59" x14ac:dyDescent="0.4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  <c r="AL309" s="52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</row>
    <row r="310" spans="1:59" x14ac:dyDescent="0.4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  <c r="AL310" s="52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</row>
    <row r="311" spans="1:59" x14ac:dyDescent="0.4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2"/>
      <c r="AL311" s="52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</row>
    <row r="312" spans="1:59" x14ac:dyDescent="0.4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2"/>
      <c r="AL312" s="52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</row>
    <row r="313" spans="1:59" x14ac:dyDescent="0.4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2"/>
      <c r="AL313" s="52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</row>
    <row r="314" spans="1:59" x14ac:dyDescent="0.4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</row>
    <row r="315" spans="1:59" x14ac:dyDescent="0.4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</row>
    <row r="316" spans="1:59" x14ac:dyDescent="0.4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</row>
    <row r="317" spans="1:59" x14ac:dyDescent="0.4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2"/>
      <c r="AL317" s="52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</row>
    <row r="318" spans="1:59" x14ac:dyDescent="0.4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2"/>
      <c r="AL318" s="52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</row>
    <row r="319" spans="1:59" x14ac:dyDescent="0.4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2"/>
      <c r="AL319" s="52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</row>
    <row r="320" spans="1:59" x14ac:dyDescent="0.4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2"/>
      <c r="AL320" s="52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</row>
    <row r="321" spans="1:59" x14ac:dyDescent="0.4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2"/>
      <c r="AL321" s="52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</row>
    <row r="322" spans="1:59" x14ac:dyDescent="0.4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</row>
    <row r="323" spans="1:59" x14ac:dyDescent="0.4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2"/>
      <c r="AL323" s="52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</row>
    <row r="324" spans="1:59" x14ac:dyDescent="0.4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</row>
    <row r="325" spans="1:59" x14ac:dyDescent="0.4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2"/>
      <c r="AL325" s="52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</row>
    <row r="326" spans="1:59" x14ac:dyDescent="0.4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</row>
    <row r="327" spans="1:59" x14ac:dyDescent="0.4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  <c r="AL327" s="52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</row>
    <row r="328" spans="1:59" x14ac:dyDescent="0.4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</row>
    <row r="329" spans="1:59" x14ac:dyDescent="0.4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  <c r="AL329" s="52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</row>
    <row r="330" spans="1:59" x14ac:dyDescent="0.4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2"/>
      <c r="AL330" s="52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</row>
    <row r="331" spans="1:59" x14ac:dyDescent="0.4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2"/>
      <c r="AL331" s="52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</row>
    <row r="332" spans="1:59" x14ac:dyDescent="0.4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</row>
    <row r="333" spans="1:59" x14ac:dyDescent="0.4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2"/>
      <c r="AL333" s="52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</row>
    <row r="334" spans="1:59" x14ac:dyDescent="0.4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</row>
    <row r="335" spans="1:59" x14ac:dyDescent="0.4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</row>
    <row r="336" spans="1:59" x14ac:dyDescent="0.4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</row>
    <row r="337" spans="1:59" x14ac:dyDescent="0.4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</row>
    <row r="338" spans="1:59" x14ac:dyDescent="0.4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</row>
    <row r="339" spans="1:59" x14ac:dyDescent="0.4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</row>
    <row r="340" spans="1:59" x14ac:dyDescent="0.4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</row>
    <row r="341" spans="1:59" x14ac:dyDescent="0.4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</row>
    <row r="342" spans="1:59" x14ac:dyDescent="0.4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</row>
    <row r="343" spans="1:59" x14ac:dyDescent="0.4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</row>
    <row r="344" spans="1:59" x14ac:dyDescent="0.4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</row>
    <row r="345" spans="1:59" x14ac:dyDescent="0.4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</row>
    <row r="346" spans="1:59" x14ac:dyDescent="0.4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</row>
    <row r="347" spans="1:59" x14ac:dyDescent="0.4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</row>
    <row r="348" spans="1:59" x14ac:dyDescent="0.4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</row>
    <row r="349" spans="1:59" x14ac:dyDescent="0.4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  <c r="AL349" s="52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</row>
    <row r="350" spans="1:59" x14ac:dyDescent="0.4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</row>
    <row r="351" spans="1:59" x14ac:dyDescent="0.4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</row>
    <row r="352" spans="1:59" x14ac:dyDescent="0.4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</row>
    <row r="353" spans="1:59" x14ac:dyDescent="0.4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  <c r="AL353" s="52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</row>
    <row r="354" spans="1:59" x14ac:dyDescent="0.4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</row>
    <row r="355" spans="1:59" x14ac:dyDescent="0.4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2"/>
      <c r="AL355" s="52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</row>
    <row r="356" spans="1:59" x14ac:dyDescent="0.4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  <c r="AL356" s="52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</row>
    <row r="357" spans="1:59" x14ac:dyDescent="0.4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2"/>
      <c r="AL357" s="52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</row>
    <row r="358" spans="1:59" x14ac:dyDescent="0.4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2"/>
      <c r="AL358" s="52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</row>
    <row r="359" spans="1:59" x14ac:dyDescent="0.4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2"/>
      <c r="AL359" s="52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</row>
    <row r="360" spans="1:59" x14ac:dyDescent="0.4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</row>
    <row r="361" spans="1:59" x14ac:dyDescent="0.4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2"/>
      <c r="AL361" s="52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</row>
    <row r="362" spans="1:59" x14ac:dyDescent="0.4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</row>
    <row r="363" spans="1:59" x14ac:dyDescent="0.4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2"/>
      <c r="AL363" s="52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</row>
    <row r="364" spans="1:59" x14ac:dyDescent="0.4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  <c r="AL364" s="52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</row>
    <row r="365" spans="1:59" x14ac:dyDescent="0.4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  <c r="AL365" s="52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</row>
    <row r="366" spans="1:59" x14ac:dyDescent="0.4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</row>
    <row r="367" spans="1:59" x14ac:dyDescent="0.4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2"/>
      <c r="AL367" s="52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</row>
    <row r="368" spans="1:59" x14ac:dyDescent="0.4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2"/>
      <c r="AL368" s="52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</row>
    <row r="369" spans="1:59" x14ac:dyDescent="0.4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2"/>
      <c r="AL369" s="52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</row>
    <row r="370" spans="1:59" x14ac:dyDescent="0.4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2"/>
      <c r="AL370" s="52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</row>
    <row r="371" spans="1:59" x14ac:dyDescent="0.4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2"/>
      <c r="AL371" s="52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</row>
    <row r="372" spans="1:59" x14ac:dyDescent="0.4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2"/>
      <c r="AL372" s="52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</row>
    <row r="373" spans="1:59" x14ac:dyDescent="0.4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2"/>
      <c r="AL373" s="52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</row>
    <row r="374" spans="1:59" x14ac:dyDescent="0.4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2"/>
      <c r="AL374" s="52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</row>
    <row r="375" spans="1:59" x14ac:dyDescent="0.4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2"/>
      <c r="AL375" s="52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</row>
    <row r="376" spans="1:59" x14ac:dyDescent="0.4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</row>
    <row r="377" spans="1:59" x14ac:dyDescent="0.4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2"/>
      <c r="AL377" s="52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</row>
    <row r="378" spans="1:59" x14ac:dyDescent="0.4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2"/>
      <c r="AL378" s="52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</row>
    <row r="379" spans="1:59" x14ac:dyDescent="0.4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/>
      <c r="AL379" s="52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</row>
    <row r="380" spans="1:59" x14ac:dyDescent="0.4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2"/>
      <c r="AL380" s="52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</row>
    <row r="381" spans="1:59" x14ac:dyDescent="0.4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  <c r="AL381" s="52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</row>
    <row r="382" spans="1:59" x14ac:dyDescent="0.4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  <c r="AL382" s="52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</row>
    <row r="383" spans="1:59" x14ac:dyDescent="0.4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</row>
    <row r="384" spans="1:59" x14ac:dyDescent="0.4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</row>
    <row r="385" spans="1:59" x14ac:dyDescent="0.4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</row>
    <row r="386" spans="1:59" x14ac:dyDescent="0.4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  <c r="AL386" s="52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</row>
    <row r="387" spans="1:59" x14ac:dyDescent="0.4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  <c r="AL387" s="52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</row>
    <row r="388" spans="1:59" x14ac:dyDescent="0.4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  <c r="AL388" s="52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</row>
    <row r="389" spans="1:59" x14ac:dyDescent="0.4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</row>
    <row r="390" spans="1:59" x14ac:dyDescent="0.4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</row>
    <row r="391" spans="1:59" x14ac:dyDescent="0.4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</row>
    <row r="392" spans="1:59" x14ac:dyDescent="0.4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  <c r="AL392" s="52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</row>
    <row r="393" spans="1:59" x14ac:dyDescent="0.4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  <c r="AL393" s="52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</row>
    <row r="394" spans="1:59" x14ac:dyDescent="0.4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52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</row>
    <row r="395" spans="1:59" x14ac:dyDescent="0.4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  <c r="AL395" s="52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</row>
    <row r="396" spans="1:59" x14ac:dyDescent="0.4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</row>
    <row r="397" spans="1:59" x14ac:dyDescent="0.4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</row>
    <row r="398" spans="1:59" x14ac:dyDescent="0.4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</row>
    <row r="399" spans="1:59" x14ac:dyDescent="0.4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  <c r="AL399" s="52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</row>
    <row r="400" spans="1:59" x14ac:dyDescent="0.4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  <c r="AL400" s="52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</row>
    <row r="401" spans="1:59" x14ac:dyDescent="0.4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  <c r="AL401" s="52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</row>
    <row r="402" spans="1:59" x14ac:dyDescent="0.4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</row>
    <row r="403" spans="1:59" x14ac:dyDescent="0.4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</row>
    <row r="404" spans="1:59" x14ac:dyDescent="0.4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</row>
    <row r="405" spans="1:59" x14ac:dyDescent="0.4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  <c r="AL405" s="52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</row>
    <row r="406" spans="1:59" x14ac:dyDescent="0.4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  <c r="AL406" s="52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</row>
    <row r="407" spans="1:59" x14ac:dyDescent="0.4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  <c r="AL407" s="52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</row>
    <row r="408" spans="1:59" x14ac:dyDescent="0.4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</row>
    <row r="409" spans="1:59" x14ac:dyDescent="0.4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2"/>
      <c r="AL409" s="52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</row>
    <row r="410" spans="1:59" x14ac:dyDescent="0.4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2"/>
      <c r="AL410" s="52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</row>
    <row r="411" spans="1:59" x14ac:dyDescent="0.4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2"/>
      <c r="AL411" s="52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</row>
    <row r="412" spans="1:59" x14ac:dyDescent="0.4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2"/>
      <c r="AL412" s="52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</row>
    <row r="413" spans="1:59" x14ac:dyDescent="0.4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2"/>
      <c r="AL413" s="52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</row>
    <row r="414" spans="1:59" x14ac:dyDescent="0.4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2"/>
      <c r="AL414" s="52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</row>
    <row r="415" spans="1:59" x14ac:dyDescent="0.4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2"/>
      <c r="AL415" s="52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</row>
    <row r="416" spans="1:59" x14ac:dyDescent="0.4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2"/>
      <c r="AL416" s="52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</row>
    <row r="417" spans="1:59" x14ac:dyDescent="0.4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  <c r="AL417" s="52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</row>
    <row r="418" spans="1:59" x14ac:dyDescent="0.4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  <c r="AL418" s="52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</row>
    <row r="419" spans="1:59" x14ac:dyDescent="0.4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2"/>
      <c r="AL419" s="52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</row>
    <row r="420" spans="1:59" x14ac:dyDescent="0.4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2"/>
      <c r="AL420" s="52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</row>
    <row r="421" spans="1:59" x14ac:dyDescent="0.4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2"/>
      <c r="AL421" s="52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</row>
    <row r="422" spans="1:59" x14ac:dyDescent="0.4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2"/>
      <c r="AL422" s="52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</row>
    <row r="423" spans="1:59" x14ac:dyDescent="0.4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2"/>
      <c r="AL423" s="52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</row>
    <row r="424" spans="1:59" x14ac:dyDescent="0.4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2"/>
      <c r="AL424" s="52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</row>
    <row r="425" spans="1:59" x14ac:dyDescent="0.4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2"/>
      <c r="AL425" s="52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</row>
    <row r="426" spans="1:59" x14ac:dyDescent="0.4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2"/>
      <c r="AL426" s="52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</row>
    <row r="427" spans="1:59" x14ac:dyDescent="0.4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2"/>
      <c r="AL427" s="52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</row>
    <row r="428" spans="1:59" x14ac:dyDescent="0.4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2"/>
      <c r="AL428" s="52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</row>
    <row r="429" spans="1:59" x14ac:dyDescent="0.4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2"/>
      <c r="AL429" s="52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</row>
    <row r="430" spans="1:59" x14ac:dyDescent="0.4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2"/>
      <c r="AL430" s="52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</row>
    <row r="431" spans="1:59" x14ac:dyDescent="0.4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2"/>
      <c r="AH431" s="52"/>
      <c r="AI431" s="52"/>
      <c r="AJ431" s="52"/>
      <c r="AK431" s="52"/>
      <c r="AL431" s="52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</row>
    <row r="432" spans="1:59" x14ac:dyDescent="0.4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2"/>
      <c r="AL432" s="52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</row>
    <row r="433" spans="1:59" x14ac:dyDescent="0.4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2"/>
      <c r="AL433" s="52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</row>
    <row r="434" spans="1:59" x14ac:dyDescent="0.4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2"/>
      <c r="AL434" s="52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</row>
    <row r="435" spans="1:59" x14ac:dyDescent="0.4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2"/>
      <c r="AL435" s="52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</row>
    <row r="436" spans="1:59" x14ac:dyDescent="0.4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2"/>
      <c r="AL436" s="52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</row>
    <row r="437" spans="1:59" x14ac:dyDescent="0.4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2"/>
      <c r="AL437" s="52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</row>
    <row r="438" spans="1:59" x14ac:dyDescent="0.4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  <c r="AH438" s="52"/>
      <c r="AI438" s="52"/>
      <c r="AJ438" s="52"/>
      <c r="AK438" s="52"/>
      <c r="AL438" s="52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</row>
    <row r="439" spans="1:59" x14ac:dyDescent="0.4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2"/>
      <c r="AH439" s="52"/>
      <c r="AI439" s="52"/>
      <c r="AJ439" s="52"/>
      <c r="AK439" s="52"/>
      <c r="AL439" s="52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</row>
    <row r="440" spans="1:59" x14ac:dyDescent="0.4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</row>
    <row r="441" spans="1:59" x14ac:dyDescent="0.4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2"/>
      <c r="AH441" s="52"/>
      <c r="AI441" s="52"/>
      <c r="AJ441" s="52"/>
      <c r="AK441" s="52"/>
      <c r="AL441" s="52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</row>
    <row r="442" spans="1:59" x14ac:dyDescent="0.4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2"/>
      <c r="AH442" s="52"/>
      <c r="AI442" s="52"/>
      <c r="AJ442" s="52"/>
      <c r="AK442" s="52"/>
      <c r="AL442" s="52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</row>
    <row r="443" spans="1:59" x14ac:dyDescent="0.4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2"/>
      <c r="AH443" s="52"/>
      <c r="AI443" s="52"/>
      <c r="AJ443" s="52"/>
      <c r="AK443" s="52"/>
      <c r="AL443" s="52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</row>
    <row r="444" spans="1:59" x14ac:dyDescent="0.4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2"/>
      <c r="AH444" s="52"/>
      <c r="AI444" s="52"/>
      <c r="AJ444" s="52"/>
      <c r="AK444" s="52"/>
      <c r="AL444" s="52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</row>
    <row r="445" spans="1:59" x14ac:dyDescent="0.4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2"/>
      <c r="AH445" s="52"/>
      <c r="AI445" s="52"/>
      <c r="AJ445" s="52"/>
      <c r="AK445" s="52"/>
      <c r="AL445" s="52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</row>
    <row r="446" spans="1:59" x14ac:dyDescent="0.4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2"/>
      <c r="AL446" s="52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</row>
    <row r="447" spans="1:59" x14ac:dyDescent="0.4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2"/>
      <c r="AH447" s="52"/>
      <c r="AI447" s="52"/>
      <c r="AJ447" s="52"/>
      <c r="AK447" s="52"/>
      <c r="AL447" s="52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</row>
    <row r="448" spans="1:59" x14ac:dyDescent="0.4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2"/>
      <c r="AH448" s="52"/>
      <c r="AI448" s="52"/>
      <c r="AJ448" s="52"/>
      <c r="AK448" s="52"/>
      <c r="AL448" s="52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</row>
    <row r="449" spans="1:59" x14ac:dyDescent="0.4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2"/>
      <c r="AL449" s="52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</row>
    <row r="450" spans="1:59" x14ac:dyDescent="0.4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2"/>
      <c r="AH450" s="52"/>
      <c r="AI450" s="52"/>
      <c r="AJ450" s="52"/>
      <c r="AK450" s="52"/>
      <c r="AL450" s="52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</row>
    <row r="451" spans="1:59" x14ac:dyDescent="0.4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2"/>
      <c r="AH451" s="52"/>
      <c r="AI451" s="52"/>
      <c r="AJ451" s="52"/>
      <c r="AK451" s="52"/>
      <c r="AL451" s="52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</row>
    <row r="452" spans="1:59" x14ac:dyDescent="0.4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2"/>
      <c r="AH452" s="52"/>
      <c r="AI452" s="52"/>
      <c r="AJ452" s="52"/>
      <c r="AK452" s="52"/>
      <c r="AL452" s="52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</row>
    <row r="453" spans="1:59" x14ac:dyDescent="0.4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2"/>
      <c r="AL453" s="52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</row>
    <row r="454" spans="1:59" x14ac:dyDescent="0.4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2"/>
      <c r="AH454" s="52"/>
      <c r="AI454" s="52"/>
      <c r="AJ454" s="52"/>
      <c r="AK454" s="52"/>
      <c r="AL454" s="52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</row>
    <row r="455" spans="1:59" x14ac:dyDescent="0.4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  <c r="AG455" s="52"/>
      <c r="AH455" s="52"/>
      <c r="AI455" s="52"/>
      <c r="AJ455" s="52"/>
      <c r="AK455" s="52"/>
      <c r="AL455" s="52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</row>
    <row r="456" spans="1:59" x14ac:dyDescent="0.4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  <c r="AG456" s="52"/>
      <c r="AH456" s="52"/>
      <c r="AI456" s="52"/>
      <c r="AJ456" s="52"/>
      <c r="AK456" s="52"/>
      <c r="AL456" s="52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</row>
    <row r="457" spans="1:59" x14ac:dyDescent="0.4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  <c r="AG457" s="52"/>
      <c r="AH457" s="52"/>
      <c r="AI457" s="52"/>
      <c r="AJ457" s="52"/>
      <c r="AK457" s="52"/>
      <c r="AL457" s="52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</row>
    <row r="458" spans="1:59" x14ac:dyDescent="0.4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  <c r="AG458" s="52"/>
      <c r="AH458" s="52"/>
      <c r="AI458" s="52"/>
      <c r="AJ458" s="52"/>
      <c r="AK458" s="52"/>
      <c r="AL458" s="52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</row>
    <row r="459" spans="1:59" x14ac:dyDescent="0.4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2"/>
      <c r="AG459" s="52"/>
      <c r="AH459" s="52"/>
      <c r="AI459" s="52"/>
      <c r="AJ459" s="52"/>
      <c r="AK459" s="52"/>
      <c r="AL459" s="52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</row>
    <row r="460" spans="1:59" x14ac:dyDescent="0.4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2"/>
      <c r="AH460" s="52"/>
      <c r="AI460" s="52"/>
      <c r="AJ460" s="52"/>
      <c r="AK460" s="52"/>
      <c r="AL460" s="52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790"/>
  <sheetViews>
    <sheetView topLeftCell="A16" workbookViewId="0">
      <selection activeCell="C1" sqref="C1"/>
    </sheetView>
  </sheetViews>
  <sheetFormatPr defaultColWidth="8.86328125" defaultRowHeight="12.75" x14ac:dyDescent="0.35"/>
  <cols>
    <col min="1" max="1" width="8.86328125" style="1"/>
    <col min="2" max="2" width="25.73046875" style="1" customWidth="1"/>
    <col min="3" max="10" width="8.86328125" style="1"/>
    <col min="14" max="14" width="14.73046875" customWidth="1"/>
    <col min="15" max="15" width="30.73046875" customWidth="1"/>
    <col min="16" max="17" width="9.73046875" customWidth="1"/>
  </cols>
  <sheetData>
    <row r="1" spans="2:71" ht="15.75" thickTop="1" x14ac:dyDescent="0.4">
      <c r="B1" s="65" t="s">
        <v>155</v>
      </c>
      <c r="K1" s="2"/>
      <c r="L1" s="2"/>
      <c r="M1" s="1"/>
      <c r="N1" s="3" t="s">
        <v>0</v>
      </c>
      <c r="O1" s="3"/>
      <c r="P1" s="3" t="s">
        <v>1</v>
      </c>
      <c r="Q1" s="3"/>
      <c r="R1" s="69" t="s">
        <v>2</v>
      </c>
      <c r="S1" s="69"/>
      <c r="T1" s="69"/>
      <c r="U1" s="69"/>
      <c r="V1" s="69"/>
      <c r="W1" s="69" t="s">
        <v>3</v>
      </c>
      <c r="X1" s="69"/>
      <c r="Y1" s="69"/>
      <c r="Z1" s="69"/>
      <c r="AA1" s="69"/>
      <c r="AB1" s="69" t="s">
        <v>4</v>
      </c>
      <c r="AC1" s="69"/>
      <c r="AD1" s="69"/>
      <c r="AE1" s="69"/>
      <c r="AF1" s="69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</row>
    <row r="2" spans="2:71" ht="13.5" thickBot="1" x14ac:dyDescent="0.45">
      <c r="K2" s="2"/>
      <c r="L2" s="2"/>
      <c r="M2" s="1"/>
      <c r="N2" s="5"/>
      <c r="O2" s="5" t="s">
        <v>5</v>
      </c>
      <c r="P2" s="6" t="s">
        <v>6</v>
      </c>
      <c r="Q2" s="5"/>
      <c r="R2" s="5" t="s">
        <v>7</v>
      </c>
      <c r="S2" s="5"/>
      <c r="T2" s="5" t="s">
        <v>8</v>
      </c>
      <c r="U2" s="5"/>
      <c r="V2" s="5"/>
      <c r="W2" s="5" t="s">
        <v>7</v>
      </c>
      <c r="X2" s="5"/>
      <c r="Y2" s="5" t="s">
        <v>8</v>
      </c>
      <c r="Z2" s="5"/>
      <c r="AA2" s="5"/>
      <c r="AB2" s="5" t="s">
        <v>9</v>
      </c>
      <c r="AC2" s="5"/>
      <c r="AD2" s="5"/>
      <c r="AE2" s="5"/>
      <c r="AF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2:71" ht="13.5" thickTop="1" x14ac:dyDescent="0.4">
      <c r="B3" s="10"/>
      <c r="C3" s="11" t="s">
        <v>12</v>
      </c>
      <c r="D3" s="11"/>
      <c r="E3" s="11"/>
      <c r="F3" s="10"/>
      <c r="G3" s="11" t="s">
        <v>13</v>
      </c>
      <c r="H3" s="10"/>
      <c r="I3" s="10"/>
      <c r="J3" s="10"/>
      <c r="K3" s="2"/>
      <c r="L3" s="2"/>
      <c r="M3" s="1"/>
      <c r="N3" s="7" t="s">
        <v>10</v>
      </c>
      <c r="O3" s="8" t="s">
        <v>11</v>
      </c>
      <c r="P3" s="8">
        <v>1962</v>
      </c>
      <c r="Q3" s="8"/>
      <c r="R3" s="9">
        <f>'Data_Tables1&amp;2_a'!$B$218</f>
        <v>6.3829787234042552</v>
      </c>
      <c r="S3" s="7"/>
      <c r="T3" s="7">
        <v>1</v>
      </c>
      <c r="U3" s="7"/>
      <c r="V3" s="7"/>
      <c r="W3" s="9">
        <f>'Data_Tables1&amp;2_a'!$B$221</f>
        <v>6.3829787234042552</v>
      </c>
      <c r="X3" s="7"/>
      <c r="Y3" s="7">
        <v>1</v>
      </c>
      <c r="Z3" s="7"/>
      <c r="AA3" s="7"/>
      <c r="AB3" s="9">
        <f>'Data_Tables1&amp;2_b'!$B$218</f>
        <v>13.333333333333334</v>
      </c>
      <c r="AC3" s="7"/>
      <c r="AD3" s="7"/>
      <c r="AE3" s="7"/>
      <c r="AF3" s="7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2:71" ht="13.15" x14ac:dyDescent="0.4">
      <c r="B4" s="13" t="s">
        <v>5</v>
      </c>
      <c r="C4" s="13" t="s">
        <v>15</v>
      </c>
      <c r="D4" s="13"/>
      <c r="E4" s="13"/>
      <c r="F4" s="14"/>
      <c r="G4" s="13" t="s">
        <v>16</v>
      </c>
      <c r="H4" s="14"/>
      <c r="I4" s="14"/>
      <c r="J4" s="14"/>
      <c r="K4" s="12"/>
      <c r="L4" s="12"/>
      <c r="M4" s="1"/>
      <c r="N4" s="7"/>
      <c r="O4" s="8" t="s">
        <v>14</v>
      </c>
      <c r="P4" s="8">
        <v>1975</v>
      </c>
      <c r="Q4" s="8"/>
      <c r="R4" s="9">
        <f>'Data_Tables1&amp;2_a'!$C$218</f>
        <v>17.647058823529413</v>
      </c>
      <c r="S4" s="7"/>
      <c r="T4" s="7">
        <v>1</v>
      </c>
      <c r="U4" s="7"/>
      <c r="V4" s="7"/>
      <c r="W4" s="9">
        <f>'Data_Tables1&amp;2_a'!$C$221</f>
        <v>17.647058823529413</v>
      </c>
      <c r="X4" s="7"/>
      <c r="Y4" s="7">
        <v>1</v>
      </c>
      <c r="Z4" s="7"/>
      <c r="AA4" s="7"/>
      <c r="AB4" s="9">
        <f>'Data_Tables1&amp;2_b'!$C$218</f>
        <v>59.375</v>
      </c>
      <c r="AC4" s="7"/>
      <c r="AD4" s="7"/>
      <c r="AE4" s="7"/>
      <c r="AF4" s="7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2:71" ht="13.15" x14ac:dyDescent="0.4">
      <c r="B5" s="14"/>
      <c r="C5" s="13" t="s">
        <v>18</v>
      </c>
      <c r="D5" s="13"/>
      <c r="E5" s="13"/>
      <c r="F5" s="14"/>
      <c r="G5" s="13" t="s">
        <v>18</v>
      </c>
      <c r="H5" s="14"/>
      <c r="I5" s="14"/>
      <c r="J5" s="14"/>
      <c r="K5" s="12"/>
      <c r="L5" s="12"/>
      <c r="M5" s="1"/>
      <c r="N5" s="7"/>
      <c r="O5" s="8" t="s">
        <v>17</v>
      </c>
      <c r="P5" s="8">
        <v>1960</v>
      </c>
      <c r="Q5" s="8"/>
      <c r="R5" s="9">
        <f>'Data_Tables1&amp;2_a'!$D$218</f>
        <v>38.775510204081634</v>
      </c>
      <c r="S5" s="7"/>
      <c r="T5" s="7">
        <v>2</v>
      </c>
      <c r="U5" s="7"/>
      <c r="V5" s="7"/>
      <c r="W5" s="9">
        <f>'Data_Tables1&amp;2_a'!$D$221</f>
        <v>38.775510204081634</v>
      </c>
      <c r="X5" s="7"/>
      <c r="Y5" s="7">
        <v>2</v>
      </c>
      <c r="Z5" s="7"/>
      <c r="AA5" s="7"/>
      <c r="AB5" s="9">
        <f>'Data_Tables1&amp;2_b'!$D$218</f>
        <v>53.191489361702125</v>
      </c>
      <c r="AC5" s="7"/>
      <c r="AD5" s="7"/>
      <c r="AE5" s="7"/>
      <c r="AF5" s="7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2:71" ht="13.15" x14ac:dyDescent="0.4">
      <c r="B6" s="15"/>
      <c r="C6" s="16" t="s">
        <v>20</v>
      </c>
      <c r="D6" s="16"/>
      <c r="E6" s="16"/>
      <c r="F6" s="15"/>
      <c r="G6" s="15"/>
      <c r="H6" s="15"/>
      <c r="I6" s="15"/>
      <c r="J6" s="15"/>
      <c r="K6" s="12"/>
      <c r="L6" s="12"/>
      <c r="M6" s="1"/>
      <c r="N6" s="7"/>
      <c r="O6" s="8" t="s">
        <v>19</v>
      </c>
      <c r="P6" s="8">
        <v>1960</v>
      </c>
      <c r="Q6" s="8"/>
      <c r="R6" s="9">
        <f>'Data_Tables1&amp;2_a'!$E$218</f>
        <v>8.1632653061224492</v>
      </c>
      <c r="S6" s="7"/>
      <c r="T6" s="7">
        <v>1</v>
      </c>
      <c r="U6" s="7"/>
      <c r="V6" s="7"/>
      <c r="W6" s="9">
        <f>'Data_Tables1&amp;2_a'!$E$221</f>
        <v>8.1632653061224492</v>
      </c>
      <c r="X6" s="7"/>
      <c r="Y6" s="7">
        <v>1</v>
      </c>
      <c r="Z6" s="7"/>
      <c r="AA6" s="7"/>
      <c r="AB6" s="9">
        <f>'Data_Tables1&amp;2_b'!$E$218</f>
        <v>48.936170212765958</v>
      </c>
      <c r="AC6" s="7"/>
      <c r="AD6" s="7"/>
      <c r="AE6" s="7"/>
      <c r="AF6" s="7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2:71" ht="13.15" x14ac:dyDescent="0.4">
      <c r="B7" s="17" t="s">
        <v>45</v>
      </c>
      <c r="K7" s="12"/>
      <c r="L7" s="12"/>
      <c r="M7" s="1"/>
      <c r="N7" s="7"/>
      <c r="O7" s="8" t="s">
        <v>21</v>
      </c>
      <c r="P7" s="8">
        <v>1800</v>
      </c>
      <c r="Q7" s="8"/>
      <c r="R7" s="9">
        <f>'Data_Tables1&amp;2_a'!$F$218</f>
        <v>11.494252873563218</v>
      </c>
      <c r="S7" s="7"/>
      <c r="T7" s="7">
        <v>3</v>
      </c>
      <c r="U7" s="7"/>
      <c r="V7" s="7"/>
      <c r="W7" s="9">
        <f>'Data_Tables1&amp;2_a'!$F$221</f>
        <v>14.0625</v>
      </c>
      <c r="X7" s="7"/>
      <c r="Y7" s="7">
        <v>2</v>
      </c>
      <c r="Z7" s="7"/>
      <c r="AA7" s="7"/>
      <c r="AB7" s="9">
        <f>'Data_Tables1&amp;2_b'!$F$218</f>
        <v>1.1764705882352942</v>
      </c>
      <c r="AC7" s="7"/>
      <c r="AD7" s="7"/>
      <c r="AE7" s="7"/>
      <c r="AF7" s="7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2:71" ht="13.15" x14ac:dyDescent="0.4">
      <c r="B8" s="17" t="str">
        <f t="shared" ref="B8:B14" si="0">O30</f>
        <v>Austria</v>
      </c>
      <c r="C8" s="18">
        <f t="shared" ref="C8:C14" si="1">AB30</f>
        <v>17.391304347826086</v>
      </c>
      <c r="G8" s="18">
        <f t="shared" ref="G8:G14" si="2">R30</f>
        <v>2.3923444976076556</v>
      </c>
      <c r="K8" s="2"/>
      <c r="L8" s="2"/>
      <c r="M8" s="1"/>
      <c r="N8" s="7"/>
      <c r="O8" s="8" t="s">
        <v>22</v>
      </c>
      <c r="P8" s="8">
        <v>1963</v>
      </c>
      <c r="Q8" s="8"/>
      <c r="R8" s="9">
        <f>'Data_Tables1&amp;2_a'!$G$218</f>
        <v>19.565217391304348</v>
      </c>
      <c r="S8" s="7"/>
      <c r="T8" s="7">
        <v>2</v>
      </c>
      <c r="U8" s="7"/>
      <c r="V8" s="7"/>
      <c r="W8" s="9">
        <f>'Data_Tables1&amp;2_a'!$G$221</f>
        <v>19.565217391304348</v>
      </c>
      <c r="X8" s="7"/>
      <c r="Y8" s="7">
        <v>2</v>
      </c>
      <c r="Z8" s="7"/>
      <c r="AA8" s="7"/>
      <c r="AB8" s="9">
        <f>'Data_Tables1&amp;2_b'!$G$218</f>
        <v>22.727272727272727</v>
      </c>
      <c r="AC8" s="7"/>
      <c r="AD8" s="7"/>
      <c r="AE8" s="7"/>
      <c r="AF8" s="7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</row>
    <row r="9" spans="2:71" ht="13.15" x14ac:dyDescent="0.4">
      <c r="B9" s="17" t="str">
        <f t="shared" si="0"/>
        <v>Belgium</v>
      </c>
      <c r="C9" s="18">
        <f t="shared" si="1"/>
        <v>0</v>
      </c>
      <c r="G9" s="18">
        <f t="shared" si="2"/>
        <v>7.2625698324022343</v>
      </c>
      <c r="K9" s="2"/>
      <c r="L9" s="2"/>
      <c r="M9" s="1"/>
      <c r="N9" s="7"/>
      <c r="O9" s="8" t="s">
        <v>23</v>
      </c>
      <c r="P9" s="8">
        <v>1956</v>
      </c>
      <c r="Q9" s="8"/>
      <c r="R9" s="9">
        <f>'Data_Tables1&amp;2_a'!$H$218</f>
        <v>2.4390243902439024</v>
      </c>
      <c r="S9" s="7"/>
      <c r="T9" s="7">
        <v>1</v>
      </c>
      <c r="U9" s="7"/>
      <c r="V9" s="7"/>
      <c r="W9" s="9">
        <f>'Data_Tables1&amp;2_a'!$H$221</f>
        <v>2.4390243902439024</v>
      </c>
      <c r="X9" s="7"/>
      <c r="Y9" s="7">
        <v>1</v>
      </c>
      <c r="Z9" s="7"/>
      <c r="AA9" s="7"/>
      <c r="AB9" s="9">
        <f>'Data_Tables1&amp;2_b'!$H$218</f>
        <v>0</v>
      </c>
      <c r="AC9" s="7"/>
      <c r="AD9" s="7"/>
      <c r="AE9" s="7"/>
      <c r="AF9" s="7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</row>
    <row r="10" spans="2:71" ht="13.15" x14ac:dyDescent="0.4">
      <c r="B10" s="17" t="str">
        <f t="shared" si="0"/>
        <v>Denmark</v>
      </c>
      <c r="C10" s="18">
        <f t="shared" si="1"/>
        <v>0</v>
      </c>
      <c r="G10" s="18">
        <f t="shared" si="2"/>
        <v>7.1770334928229662</v>
      </c>
      <c r="K10" s="2"/>
      <c r="L10" s="2"/>
      <c r="M10" s="1"/>
      <c r="N10" s="7"/>
      <c r="O10" s="8" t="s">
        <v>24</v>
      </c>
      <c r="P10" s="8">
        <v>1968</v>
      </c>
      <c r="Q10" s="8"/>
      <c r="R10" s="9">
        <f>'Data_Tables1&amp;2_a'!$I$218</f>
        <v>3.7735849056603774</v>
      </c>
      <c r="S10" s="7"/>
      <c r="T10" s="7">
        <v>1</v>
      </c>
      <c r="U10" s="7"/>
      <c r="V10" s="7"/>
      <c r="W10" s="9">
        <f>'Data_Tables1&amp;2_a'!$I$221</f>
        <v>3.7735849056603774</v>
      </c>
      <c r="X10" s="7"/>
      <c r="Y10" s="7">
        <v>1</v>
      </c>
      <c r="Z10" s="7"/>
      <c r="AA10" s="7"/>
      <c r="AB10" s="9">
        <f>'Data_Tables1&amp;2_b'!$I$218</f>
        <v>11.764705882352942</v>
      </c>
      <c r="AC10" s="7"/>
      <c r="AD10" s="7"/>
      <c r="AE10" s="7"/>
      <c r="AF10" s="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</row>
    <row r="11" spans="2:71" ht="13.15" x14ac:dyDescent="0.4">
      <c r="B11" s="17" t="str">
        <f t="shared" si="0"/>
        <v>Finland</v>
      </c>
      <c r="C11" s="18">
        <f t="shared" si="1"/>
        <v>0</v>
      </c>
      <c r="G11" s="18">
        <f t="shared" si="2"/>
        <v>8.695652173913043</v>
      </c>
      <c r="K11" s="2"/>
      <c r="L11" s="2"/>
      <c r="M11" s="1"/>
      <c r="N11" s="7"/>
      <c r="O11" s="8" t="s">
        <v>25</v>
      </c>
      <c r="P11" s="8">
        <v>1960</v>
      </c>
      <c r="Q11" s="8"/>
      <c r="R11" s="9">
        <f>'Data_Tables1&amp;2_a'!$J$218</f>
        <v>10.204081632653061</v>
      </c>
      <c r="S11" s="7"/>
      <c r="T11" s="7">
        <v>1</v>
      </c>
      <c r="U11" s="7"/>
      <c r="V11" s="7"/>
      <c r="W11" s="9">
        <f>'Data_Tables1&amp;2_a'!$J$221</f>
        <v>10.204081632653061</v>
      </c>
      <c r="X11" s="7"/>
      <c r="Y11" s="7">
        <v>1</v>
      </c>
      <c r="Z11" s="7"/>
      <c r="AA11" s="7"/>
      <c r="AB11" s="9">
        <f>'Data_Tables1&amp;2_b'!$J$218</f>
        <v>29.787234042553191</v>
      </c>
      <c r="AC11" s="7"/>
      <c r="AD11" s="7"/>
      <c r="AE11" s="7"/>
      <c r="AF11" s="7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</row>
    <row r="12" spans="2:71" ht="13.15" x14ac:dyDescent="0.4">
      <c r="B12" s="17" t="str">
        <f t="shared" si="0"/>
        <v>France</v>
      </c>
      <c r="C12" s="18">
        <f t="shared" si="1"/>
        <v>0.48309178743961351</v>
      </c>
      <c r="G12" s="18">
        <f t="shared" si="2"/>
        <v>11.483253588516746</v>
      </c>
      <c r="K12" s="2"/>
      <c r="L12" s="2"/>
      <c r="M12" s="1"/>
      <c r="N12" s="7"/>
      <c r="O12" s="8" t="s">
        <v>26</v>
      </c>
      <c r="P12" s="8">
        <v>1910</v>
      </c>
      <c r="Q12" s="8"/>
      <c r="R12" s="9">
        <f>'Data_Tables1&amp;2_a'!$K$218</f>
        <v>6.0606060606060606</v>
      </c>
      <c r="S12" s="7"/>
      <c r="T12" s="7">
        <v>6</v>
      </c>
      <c r="U12" s="7"/>
      <c r="V12" s="7"/>
      <c r="W12" s="9">
        <f>'Data_Tables1&amp;2_a'!$K$221</f>
        <v>9.375</v>
      </c>
      <c r="X12" s="7"/>
      <c r="Y12" s="7">
        <v>2</v>
      </c>
      <c r="Z12" s="7"/>
      <c r="AA12" s="7"/>
      <c r="AB12" s="9">
        <f>'Data_Tables1&amp;2_b'!$K$218</f>
        <v>5.1546391752577323</v>
      </c>
      <c r="AC12" s="7"/>
      <c r="AD12" s="7"/>
      <c r="AE12" s="7"/>
      <c r="AF12" s="7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</row>
    <row r="13" spans="2:71" ht="13.15" x14ac:dyDescent="0.4">
      <c r="B13" s="17" t="str">
        <f t="shared" si="0"/>
        <v>Germany</v>
      </c>
      <c r="C13" s="18">
        <f t="shared" si="1"/>
        <v>13.043478260869565</v>
      </c>
      <c r="G13" s="18">
        <f t="shared" si="2"/>
        <v>6.2200956937799043</v>
      </c>
      <c r="K13" s="2"/>
      <c r="L13" s="2"/>
      <c r="M13" s="1"/>
      <c r="N13" s="7"/>
      <c r="O13" s="8" t="s">
        <v>27</v>
      </c>
      <c r="P13" s="8">
        <v>1957</v>
      </c>
      <c r="Q13" s="8"/>
      <c r="R13" s="9">
        <f>'Data_Tables1&amp;2_a'!$L$218</f>
        <v>9.615384615384615</v>
      </c>
      <c r="S13" s="7"/>
      <c r="T13" s="7">
        <v>1</v>
      </c>
      <c r="U13" s="7"/>
      <c r="V13" s="7"/>
      <c r="W13" s="9">
        <f>'Data_Tables1&amp;2_a'!$L$221</f>
        <v>9.615384615384615</v>
      </c>
      <c r="X13" s="7"/>
      <c r="Y13" s="7">
        <v>1</v>
      </c>
      <c r="Z13" s="7"/>
      <c r="AA13" s="7"/>
      <c r="AB13" s="9">
        <f>'Data_Tables1&amp;2_b'!$L$218</f>
        <v>12</v>
      </c>
      <c r="AC13" s="7"/>
      <c r="AD13" s="7"/>
      <c r="AE13" s="7"/>
      <c r="AF13" s="7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</row>
    <row r="14" spans="2:71" ht="13.15" x14ac:dyDescent="0.4">
      <c r="B14" s="17" t="str">
        <f t="shared" si="0"/>
        <v>Greece</v>
      </c>
      <c r="C14" s="18">
        <f t="shared" si="1"/>
        <v>48.876404494382022</v>
      </c>
      <c r="G14" s="18">
        <f t="shared" si="2"/>
        <v>4.4444444444444446</v>
      </c>
      <c r="K14" s="2"/>
      <c r="L14" s="2"/>
      <c r="M14" s="1"/>
      <c r="N14" s="7"/>
      <c r="O14" s="8" t="s">
        <v>28</v>
      </c>
      <c r="P14" s="8">
        <v>1964</v>
      </c>
      <c r="Q14" s="8"/>
      <c r="R14" s="9">
        <f>'Data_Tables1&amp;2_a'!$M$218</f>
        <v>2.2222222222222223</v>
      </c>
      <c r="S14" s="7"/>
      <c r="T14" s="7">
        <v>1</v>
      </c>
      <c r="U14" s="7"/>
      <c r="V14" s="7"/>
      <c r="W14" s="9">
        <f>'Data_Tables1&amp;2_a'!$M$221</f>
        <v>2.2222222222222223</v>
      </c>
      <c r="X14" s="7"/>
      <c r="Y14" s="7">
        <v>1</v>
      </c>
      <c r="Z14" s="7"/>
      <c r="AA14" s="7"/>
      <c r="AB14" s="9">
        <f>'Data_Tables1&amp;2_b'!$M$218</f>
        <v>27.906976744186046</v>
      </c>
      <c r="AC14" s="7"/>
      <c r="AD14" s="7"/>
      <c r="AE14" s="7"/>
      <c r="AF14" s="7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</row>
    <row r="15" spans="2:71" ht="13.5" thickBot="1" x14ac:dyDescent="0.45">
      <c r="B15" s="17" t="str">
        <f>O38</f>
        <v>Hungary</v>
      </c>
      <c r="C15" s="18">
        <f>AB38</f>
        <v>37.078651685393261</v>
      </c>
      <c r="G15" s="18">
        <f>R38</f>
        <v>8.791208791208792</v>
      </c>
      <c r="K15" s="2"/>
      <c r="L15" s="2"/>
      <c r="M15" s="1"/>
      <c r="N15" s="7"/>
      <c r="O15" s="8" t="s">
        <v>29</v>
      </c>
      <c r="P15" s="8">
        <v>1965</v>
      </c>
      <c r="Q15" s="8"/>
      <c r="R15" s="9">
        <f>'Data_Tables1&amp;2_a'!$N$218</f>
        <v>27.272727272727273</v>
      </c>
      <c r="S15" s="7"/>
      <c r="T15" s="7">
        <v>1</v>
      </c>
      <c r="U15" s="7"/>
      <c r="V15" s="7"/>
      <c r="W15" s="9">
        <f>'Data_Tables1&amp;2_a'!$N$221</f>
        <v>27.272727272727273</v>
      </c>
      <c r="X15" s="7"/>
      <c r="Y15" s="7">
        <v>1</v>
      </c>
      <c r="Z15" s="7"/>
      <c r="AA15" s="7"/>
      <c r="AB15" s="9">
        <f>'Data_Tables1&amp;2_b'!$N$218</f>
        <v>40.476190476190474</v>
      </c>
      <c r="AC15" s="7"/>
      <c r="AD15" s="7"/>
      <c r="AE15" s="7"/>
      <c r="AF15" s="7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</row>
    <row r="16" spans="2:71" ht="13.9" thickTop="1" thickBot="1" x14ac:dyDescent="0.45">
      <c r="B16" s="17" t="str">
        <f>O37</f>
        <v>Italy</v>
      </c>
      <c r="C16" s="18">
        <f>AB37</f>
        <v>3.3816425120772946</v>
      </c>
      <c r="G16" s="18">
        <f>R37</f>
        <v>8.6124401913875595</v>
      </c>
      <c r="K16" s="2"/>
      <c r="L16" s="2"/>
      <c r="M16" s="1"/>
      <c r="N16" s="7"/>
      <c r="O16" s="19" t="s">
        <v>30</v>
      </c>
      <c r="P16" s="20"/>
      <c r="Q16" s="19"/>
      <c r="R16" s="21">
        <f>AVERAGE(R3:R15)</f>
        <v>12.585839570884833</v>
      </c>
      <c r="S16" s="21" t="s">
        <v>31</v>
      </c>
      <c r="T16" s="21">
        <f t="shared" ref="T16:Y16" si="3">AVERAGE(T3:T15)</f>
        <v>1.6923076923076923</v>
      </c>
      <c r="U16" s="21" t="s">
        <v>31</v>
      </c>
      <c r="V16" s="21" t="s">
        <v>31</v>
      </c>
      <c r="W16" s="21">
        <f t="shared" si="3"/>
        <v>13.03835042210258</v>
      </c>
      <c r="X16" s="21" t="s">
        <v>31</v>
      </c>
      <c r="Y16" s="21">
        <f t="shared" si="3"/>
        <v>1.3076923076923077</v>
      </c>
      <c r="Z16" s="22"/>
      <c r="AA16" s="22"/>
      <c r="AB16" s="21">
        <f>AVERAGE(AB3:AB15)</f>
        <v>25.06380634952691</v>
      </c>
      <c r="AC16" s="22"/>
      <c r="AD16" s="22"/>
      <c r="AE16" s="22"/>
      <c r="AF16" s="22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</row>
    <row r="17" spans="2:71" ht="13.5" thickTop="1" x14ac:dyDescent="0.4">
      <c r="B17" s="17" t="str">
        <f t="shared" ref="B17:B26" si="4">O39</f>
        <v>Netherlands</v>
      </c>
      <c r="C17" s="18">
        <f t="shared" ref="C17:C26" si="5">AB39</f>
        <v>6.2801932367149762</v>
      </c>
      <c r="G17" s="18">
        <f t="shared" ref="G17:G26" si="6">R39</f>
        <v>2.8708133971291865</v>
      </c>
      <c r="K17" s="2"/>
      <c r="L17" s="2"/>
      <c r="M17" s="1"/>
      <c r="N17" s="7" t="s">
        <v>32</v>
      </c>
      <c r="O17" s="7" t="s">
        <v>33</v>
      </c>
      <c r="P17" s="8">
        <v>1800</v>
      </c>
      <c r="Q17" s="7"/>
      <c r="R17" s="9">
        <f>'Data_Tables1&amp;2_a'!$O$218</f>
        <v>9.0909090909090917</v>
      </c>
      <c r="S17" s="7"/>
      <c r="T17" s="7">
        <v>10</v>
      </c>
      <c r="U17" s="7"/>
      <c r="V17" s="7"/>
      <c r="W17" s="9">
        <f>'Data_Tables1&amp;2_a'!$O$221</f>
        <v>12.5</v>
      </c>
      <c r="X17" s="7"/>
      <c r="Y17" s="7">
        <v>1</v>
      </c>
      <c r="Z17" s="7"/>
      <c r="AA17" s="7"/>
      <c r="AB17" s="9">
        <f>'Data_Tables1&amp;2_b'!$O$218</f>
        <v>13.043478260869565</v>
      </c>
      <c r="AC17" s="7"/>
      <c r="AD17" s="7"/>
      <c r="AE17" s="7"/>
      <c r="AF17" s="7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</row>
    <row r="18" spans="2:71" ht="13.15" x14ac:dyDescent="0.4">
      <c r="B18" s="17" t="str">
        <f t="shared" si="4"/>
        <v>Norway</v>
      </c>
      <c r="C18" s="18">
        <f t="shared" si="5"/>
        <v>0</v>
      </c>
      <c r="G18" s="18">
        <f t="shared" si="6"/>
        <v>11.538461538461538</v>
      </c>
      <c r="K18" s="2"/>
      <c r="L18" s="2"/>
      <c r="M18" s="1"/>
      <c r="N18" s="7"/>
      <c r="O18" s="8" t="s">
        <v>34</v>
      </c>
      <c r="P18" s="7">
        <v>1800</v>
      </c>
      <c r="Q18" s="8"/>
      <c r="R18" s="9">
        <f>'Data_Tables1&amp;2_a'!$R$218</f>
        <v>8.133971291866029</v>
      </c>
      <c r="S18" s="7"/>
      <c r="T18" s="7">
        <v>7</v>
      </c>
      <c r="U18" s="7"/>
      <c r="V18" s="7"/>
      <c r="W18" s="9">
        <f>'Data_Tables1&amp;2_a'!$R$221</f>
        <v>15.625</v>
      </c>
      <c r="X18" s="7"/>
      <c r="Y18" s="7">
        <v>1</v>
      </c>
      <c r="Z18" s="7"/>
      <c r="AA18" s="7"/>
      <c r="AB18" s="9">
        <f>'Data_Tables1&amp;2_b'!$R$218</f>
        <v>5.3140096618357484</v>
      </c>
      <c r="AC18" s="7"/>
      <c r="AD18" s="7"/>
      <c r="AE18" s="7"/>
      <c r="AF18" s="7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</row>
    <row r="19" spans="2:71" ht="13.15" x14ac:dyDescent="0.4">
      <c r="B19" s="17" t="str">
        <f t="shared" si="4"/>
        <v>Poland</v>
      </c>
      <c r="C19" s="18">
        <f t="shared" si="5"/>
        <v>32.584269662921351</v>
      </c>
      <c r="G19" s="18">
        <f t="shared" si="6"/>
        <v>5.4945054945054945</v>
      </c>
      <c r="K19" s="2"/>
      <c r="L19" s="2"/>
      <c r="M19" s="1"/>
      <c r="N19" s="7"/>
      <c r="O19" s="8" t="s">
        <v>35</v>
      </c>
      <c r="P19" s="8">
        <v>1947</v>
      </c>
      <c r="Q19" s="8"/>
      <c r="R19" s="9">
        <f>'Data_Tables1&amp;2_a'!$P$218</f>
        <v>12.903225806451612</v>
      </c>
      <c r="S19" s="1"/>
      <c r="T19" s="7">
        <v>6</v>
      </c>
      <c r="U19" s="7"/>
      <c r="V19" s="7"/>
      <c r="W19" s="9">
        <f>'Data_Tables1&amp;2_a'!$P$221</f>
        <v>12.903225806451612</v>
      </c>
      <c r="X19" s="7"/>
      <c r="Y19" s="7">
        <v>1</v>
      </c>
      <c r="Z19" s="7"/>
      <c r="AA19" s="7"/>
      <c r="AB19" s="9">
        <f>'Data_Tables1&amp;2_b'!$P$218</f>
        <v>11.666666666666666</v>
      </c>
      <c r="AC19" s="7"/>
      <c r="AD19" s="7"/>
      <c r="AE19" s="7"/>
      <c r="AF19" s="7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</row>
    <row r="20" spans="2:71" ht="13.15" x14ac:dyDescent="0.4">
      <c r="B20" s="17" t="str">
        <f t="shared" si="4"/>
        <v>Portugal</v>
      </c>
      <c r="C20" s="18">
        <f t="shared" si="5"/>
        <v>11.111111111111111</v>
      </c>
      <c r="G20" s="18">
        <f t="shared" si="6"/>
        <v>3.8277511961722488</v>
      </c>
      <c r="K20" s="2"/>
      <c r="L20" s="2"/>
      <c r="M20" s="1"/>
      <c r="N20" s="7"/>
      <c r="O20" s="8" t="s">
        <v>36</v>
      </c>
      <c r="P20" s="8">
        <v>1949</v>
      </c>
      <c r="Q20" s="8"/>
      <c r="R20" s="9">
        <f>'Data_Tables1&amp;2_a'!$Q$218</f>
        <v>13.333333333333334</v>
      </c>
      <c r="S20" s="7"/>
      <c r="T20" s="7">
        <v>3</v>
      </c>
      <c r="U20" s="7"/>
      <c r="V20" s="7"/>
      <c r="W20" s="9">
        <f>'Data_Tables1&amp;2_a'!$Q$221</f>
        <v>13.333333333333334</v>
      </c>
      <c r="X20" s="7"/>
      <c r="Y20" s="7">
        <v>3</v>
      </c>
      <c r="Z20" s="7"/>
      <c r="AA20" s="7"/>
      <c r="AB20" s="9">
        <f>'Data_Tables1&amp;2_b'!$Q$218</f>
        <v>13.793103448275861</v>
      </c>
      <c r="AC20" s="7"/>
      <c r="AD20" s="7"/>
      <c r="AE20" s="7"/>
      <c r="AF20" s="7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</row>
    <row r="21" spans="2:71" ht="13.15" x14ac:dyDescent="0.4">
      <c r="B21" s="17" t="str">
        <f t="shared" si="4"/>
        <v>Romania</v>
      </c>
      <c r="C21" s="18">
        <f t="shared" si="5"/>
        <v>23.255813953488371</v>
      </c>
      <c r="G21" s="18">
        <f t="shared" si="6"/>
        <v>7.6335877862595423</v>
      </c>
      <c r="K21" s="2"/>
      <c r="L21" s="2"/>
      <c r="M21" s="1"/>
      <c r="N21" s="7"/>
      <c r="O21" s="8" t="s">
        <v>37</v>
      </c>
      <c r="P21" s="8">
        <v>1945</v>
      </c>
      <c r="Q21" s="8"/>
      <c r="R21" s="9">
        <f>'Data_Tables1&amp;2_a'!$S$218</f>
        <v>17.1875</v>
      </c>
      <c r="S21" s="7"/>
      <c r="T21" s="7">
        <v>3</v>
      </c>
      <c r="U21" s="7"/>
      <c r="V21" s="7"/>
      <c r="W21" s="9">
        <f>'Data_Tables1&amp;2_a'!$S$221</f>
        <v>17.1875</v>
      </c>
      <c r="X21" s="7"/>
      <c r="Y21" s="7">
        <v>3</v>
      </c>
      <c r="Z21" s="7"/>
      <c r="AA21" s="7"/>
      <c r="AB21" s="9">
        <f>'Data_Tables1&amp;2_b'!$S$218</f>
        <v>0</v>
      </c>
      <c r="AC21" s="7"/>
      <c r="AD21" s="7"/>
      <c r="AE21" s="7"/>
      <c r="AF21" s="7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</row>
    <row r="22" spans="2:71" ht="13.15" x14ac:dyDescent="0.4">
      <c r="B22" s="17" t="str">
        <f t="shared" si="4"/>
        <v>Russia</v>
      </c>
      <c r="C22" s="18">
        <f t="shared" si="5"/>
        <v>39.130434782608695</v>
      </c>
      <c r="G22" s="18">
        <f t="shared" si="6"/>
        <v>2.8708133971291865</v>
      </c>
      <c r="K22" s="2"/>
      <c r="L22" s="2"/>
      <c r="M22" s="1"/>
      <c r="N22" s="7"/>
      <c r="O22" s="8" t="s">
        <v>38</v>
      </c>
      <c r="P22" s="8">
        <v>1957</v>
      </c>
      <c r="Q22" s="8"/>
      <c r="R22" s="9">
        <f>'Data_Tables1&amp;2_a'!$T$218</f>
        <v>17.307692307692307</v>
      </c>
      <c r="S22" s="7"/>
      <c r="T22" s="7">
        <v>2</v>
      </c>
      <c r="U22" s="7"/>
      <c r="V22" s="7"/>
      <c r="W22" s="9">
        <f>'Data_Tables1&amp;2_a'!$T$221</f>
        <v>17.307692307692307</v>
      </c>
      <c r="X22" s="7"/>
      <c r="Y22" s="7">
        <v>2</v>
      </c>
      <c r="Z22" s="7"/>
      <c r="AA22" s="7"/>
      <c r="AB22" s="9">
        <f>'Data_Tables1&amp;2_b'!$T$218</f>
        <v>0</v>
      </c>
      <c r="AC22" s="7"/>
      <c r="AD22" s="7"/>
      <c r="AE22" s="7"/>
      <c r="AF22" s="7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</row>
    <row r="23" spans="2:71" ht="13.15" x14ac:dyDescent="0.4">
      <c r="B23" s="17" t="str">
        <f t="shared" si="4"/>
        <v>Spain</v>
      </c>
      <c r="C23" s="18">
        <f t="shared" si="5"/>
        <v>24.154589371980677</v>
      </c>
      <c r="G23" s="18">
        <f t="shared" si="6"/>
        <v>8.133971291866029</v>
      </c>
      <c r="K23" s="2"/>
      <c r="L23" s="2"/>
      <c r="M23" s="1"/>
      <c r="N23" s="7"/>
      <c r="O23" s="8" t="s">
        <v>39</v>
      </c>
      <c r="P23" s="8">
        <v>1948</v>
      </c>
      <c r="Q23" s="8"/>
      <c r="R23" s="9">
        <f>'Data_Tables1&amp;2_a'!$U$218</f>
        <v>13.114754098360656</v>
      </c>
      <c r="S23" s="7"/>
      <c r="T23" s="7">
        <v>1</v>
      </c>
      <c r="U23" s="7"/>
      <c r="V23" s="7"/>
      <c r="W23" s="9">
        <f>'Data_Tables1&amp;2_a'!$U$221</f>
        <v>13.114754098360656</v>
      </c>
      <c r="X23" s="7"/>
      <c r="Y23" s="7">
        <v>1</v>
      </c>
      <c r="Z23" s="7"/>
      <c r="AA23" s="7"/>
      <c r="AB23" s="9">
        <f>'Data_Tables1&amp;2_b'!$U$218</f>
        <v>8.4745762711864412</v>
      </c>
      <c r="AC23" s="7"/>
      <c r="AD23" s="7"/>
      <c r="AE23" s="7"/>
      <c r="AF23" s="7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</row>
    <row r="24" spans="2:71" ht="13.15" x14ac:dyDescent="0.4">
      <c r="B24" s="17" t="str">
        <f t="shared" si="4"/>
        <v>Sweden</v>
      </c>
      <c r="C24" s="18">
        <f t="shared" si="5"/>
        <v>0.48309178743961351</v>
      </c>
      <c r="G24" s="18">
        <f t="shared" si="6"/>
        <v>5.2631578947368425</v>
      </c>
      <c r="K24" s="2"/>
      <c r="L24" s="2"/>
      <c r="M24" s="1"/>
      <c r="N24" s="7"/>
      <c r="O24" s="8" t="s">
        <v>40</v>
      </c>
      <c r="P24" s="8">
        <v>1946</v>
      </c>
      <c r="Q24" s="8"/>
      <c r="R24" s="9">
        <f>'Data_Tables1&amp;2_a'!$V$218</f>
        <v>19.047619047619047</v>
      </c>
      <c r="S24" s="7"/>
      <c r="T24" s="7">
        <v>2</v>
      </c>
      <c r="U24" s="7"/>
      <c r="V24" s="7"/>
      <c r="W24" s="9">
        <f>'Data_Tables1&amp;2_a'!$V$221</f>
        <v>19.047619047619047</v>
      </c>
      <c r="X24" s="7"/>
      <c r="Y24" s="7">
        <v>2</v>
      </c>
      <c r="Z24" s="7"/>
      <c r="AA24" s="7"/>
      <c r="AB24" s="9">
        <f>'Data_Tables1&amp;2_b'!$V$218</f>
        <v>16.393442622950818</v>
      </c>
      <c r="AC24" s="7"/>
      <c r="AD24" s="7"/>
      <c r="AE24" s="7"/>
      <c r="AF24" s="7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</row>
    <row r="25" spans="2:71" ht="13.15" x14ac:dyDescent="0.4">
      <c r="B25" s="17" t="str">
        <f t="shared" si="4"/>
        <v>Turkey/Ottoman Empire</v>
      </c>
      <c r="C25" s="18">
        <f t="shared" si="5"/>
        <v>15.458937198067632</v>
      </c>
      <c r="G25" s="18">
        <f t="shared" si="6"/>
        <v>2.8708133971291865</v>
      </c>
      <c r="K25" s="2"/>
      <c r="L25" s="2"/>
      <c r="M25" s="1"/>
      <c r="N25" s="7"/>
      <c r="O25" s="8" t="s">
        <v>41</v>
      </c>
      <c r="P25" s="8">
        <v>1965</v>
      </c>
      <c r="Q25" s="8"/>
      <c r="R25" s="9">
        <f>'Data_Tables1&amp;2_a'!$W$218</f>
        <v>2.2727272727272729</v>
      </c>
      <c r="S25" s="7"/>
      <c r="T25" s="7">
        <v>1</v>
      </c>
      <c r="U25" s="7"/>
      <c r="V25" s="7"/>
      <c r="W25" s="9">
        <f>'Data_Tables1&amp;2_a'!$W$221</f>
        <v>2.2727272727272729</v>
      </c>
      <c r="X25" s="7"/>
      <c r="Y25" s="7">
        <v>1</v>
      </c>
      <c r="Z25" s="7"/>
      <c r="AA25" s="7"/>
      <c r="AB25" s="9">
        <f>'Data_Tables1&amp;2_b'!$W$218</f>
        <v>0</v>
      </c>
      <c r="AC25" s="7"/>
      <c r="AD25" s="7"/>
      <c r="AE25" s="7"/>
      <c r="AF25" s="7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</row>
    <row r="26" spans="2:71" ht="13.15" x14ac:dyDescent="0.4">
      <c r="B26" s="17" t="str">
        <f t="shared" si="4"/>
        <v>United Kingdom</v>
      </c>
      <c r="C26" s="18">
        <f t="shared" si="5"/>
        <v>0</v>
      </c>
      <c r="G26" s="18">
        <f t="shared" si="6"/>
        <v>9.0909090909090917</v>
      </c>
      <c r="K26" s="2"/>
      <c r="L26" s="2"/>
      <c r="M26" s="1"/>
      <c r="N26" s="7"/>
      <c r="O26" s="8" t="s">
        <v>42</v>
      </c>
      <c r="P26" s="8">
        <v>1948</v>
      </c>
      <c r="Q26" s="8"/>
      <c r="R26" s="9">
        <f>'Data_Tables1&amp;2_a'!$X$218</f>
        <v>8.1967213114754092</v>
      </c>
      <c r="S26" s="7"/>
      <c r="T26" s="7">
        <v>1</v>
      </c>
      <c r="U26" s="7"/>
      <c r="V26" s="7"/>
      <c r="W26" s="9">
        <f>'Data_Tables1&amp;2_a'!$X$221</f>
        <v>8.1967213114754092</v>
      </c>
      <c r="X26" s="7"/>
      <c r="Y26" s="7">
        <v>1</v>
      </c>
      <c r="Z26" s="7"/>
      <c r="AA26" s="7"/>
      <c r="AB26" s="9">
        <f>'Data_Tables1&amp;2_b'!$X$218</f>
        <v>6.7796610169491522</v>
      </c>
      <c r="AC26" s="7"/>
      <c r="AD26" s="7"/>
      <c r="AE26" s="7"/>
      <c r="AF26" s="7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</row>
    <row r="27" spans="2:71" ht="13.15" x14ac:dyDescent="0.4">
      <c r="B27" s="17" t="str">
        <f t="shared" ref="B27:B44" si="7">O50</f>
        <v>Argentina</v>
      </c>
      <c r="C27" s="18">
        <f t="shared" ref="C27:C44" si="8">AB50</f>
        <v>32.460732984293195</v>
      </c>
      <c r="G27" s="18">
        <f t="shared" ref="G27:G44" si="9">R50</f>
        <v>8.8082901554404138</v>
      </c>
      <c r="K27" s="2"/>
      <c r="L27" s="2"/>
      <c r="M27" s="1"/>
      <c r="N27" s="7"/>
      <c r="O27" s="8" t="s">
        <v>43</v>
      </c>
      <c r="P27" s="8">
        <v>1949</v>
      </c>
      <c r="Q27" s="8"/>
      <c r="R27" s="9">
        <f>'Data_Tables1&amp;2_a'!$Y$218</f>
        <v>11.666666666666666</v>
      </c>
      <c r="S27" s="7"/>
      <c r="T27" s="7">
        <v>5</v>
      </c>
      <c r="U27" s="7"/>
      <c r="V27" s="7"/>
      <c r="W27" s="9">
        <f>'Data_Tables1&amp;2_a'!$Y$221</f>
        <v>11.666666666666666</v>
      </c>
      <c r="X27" s="7"/>
      <c r="Y27" s="7">
        <v>3</v>
      </c>
      <c r="Z27" s="7"/>
      <c r="AA27" s="7"/>
      <c r="AB27" s="9">
        <f>'Data_Tables1&amp;2_b'!$Y$218</f>
        <v>0</v>
      </c>
      <c r="AC27" s="7"/>
      <c r="AD27" s="7"/>
      <c r="AE27" s="7"/>
      <c r="AF27" s="7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</row>
    <row r="28" spans="2:71" ht="13.5" thickBot="1" x14ac:dyDescent="0.45">
      <c r="B28" s="17" t="str">
        <f t="shared" si="7"/>
        <v>Bolivia</v>
      </c>
      <c r="C28" s="18">
        <f t="shared" si="8"/>
        <v>21.978021978021978</v>
      </c>
      <c r="G28" s="18">
        <f t="shared" si="9"/>
        <v>4.3478260869565215</v>
      </c>
      <c r="K28" s="2"/>
      <c r="L28" s="2"/>
      <c r="M28" s="1"/>
      <c r="N28" s="7"/>
      <c r="O28" s="7" t="s">
        <v>44</v>
      </c>
      <c r="P28" s="8">
        <v>1800</v>
      </c>
      <c r="Q28" s="7"/>
      <c r="R28" s="9">
        <f>'Data_Tables1&amp;2_a'!$Z$218</f>
        <v>6.2200956937799043</v>
      </c>
      <c r="S28" s="7"/>
      <c r="T28" s="7">
        <v>3</v>
      </c>
      <c r="U28" s="7"/>
      <c r="V28" s="7"/>
      <c r="W28" s="9">
        <f>'Data_Tables1&amp;2_a'!$Z$221</f>
        <v>20.3125</v>
      </c>
      <c r="X28" s="7"/>
      <c r="Y28" s="7">
        <v>2</v>
      </c>
      <c r="Z28" s="7"/>
      <c r="AA28" s="7"/>
      <c r="AB28" s="9">
        <f>'Data_Tables1&amp;2_b'!$Z$218</f>
        <v>0</v>
      </c>
      <c r="AC28" s="7"/>
      <c r="AD28" s="7"/>
      <c r="AE28" s="7"/>
      <c r="AF28" s="7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</row>
    <row r="29" spans="2:71" ht="13.9" thickTop="1" thickBot="1" x14ac:dyDescent="0.45">
      <c r="B29" s="17" t="str">
        <f t="shared" si="7"/>
        <v>Brazil</v>
      </c>
      <c r="C29" s="18">
        <f t="shared" si="8"/>
        <v>23.243243243243242</v>
      </c>
      <c r="G29" s="18">
        <f t="shared" si="9"/>
        <v>9.0909090909090917</v>
      </c>
      <c r="K29" s="2"/>
      <c r="L29" s="2"/>
      <c r="M29" s="1"/>
      <c r="N29" s="7"/>
      <c r="O29" s="19" t="s">
        <v>30</v>
      </c>
      <c r="P29" s="20"/>
      <c r="Q29" s="19"/>
      <c r="R29" s="21">
        <f>AVERAGE(R17:R28)</f>
        <v>11.539601326740112</v>
      </c>
      <c r="S29" s="19"/>
      <c r="T29" s="21">
        <f>AVERAGE(T17:T28)</f>
        <v>3.6666666666666665</v>
      </c>
      <c r="U29" s="19"/>
      <c r="V29" s="19"/>
      <c r="W29" s="21">
        <f>AVERAGE(W17:W28)</f>
        <v>13.622311653693858</v>
      </c>
      <c r="X29" s="19"/>
      <c r="Y29" s="21">
        <f>AVERAGE(Y17:Y28)</f>
        <v>1.75</v>
      </c>
      <c r="Z29" s="22"/>
      <c r="AA29" s="22"/>
      <c r="AB29" s="21">
        <f>AVERAGE(AB17:AB28)</f>
        <v>6.288744829061188</v>
      </c>
      <c r="AC29" s="22"/>
      <c r="AD29" s="22"/>
      <c r="AE29" s="22"/>
      <c r="AF29" s="22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</row>
    <row r="30" spans="2:71" ht="13.5" thickTop="1" x14ac:dyDescent="0.4">
      <c r="B30" s="17" t="str">
        <f t="shared" si="7"/>
        <v>Chile</v>
      </c>
      <c r="C30" s="18">
        <f t="shared" si="8"/>
        <v>27.513227513227513</v>
      </c>
      <c r="G30" s="18">
        <f t="shared" si="9"/>
        <v>5.2356020942408374</v>
      </c>
      <c r="K30" s="2"/>
      <c r="L30" s="2"/>
      <c r="M30" s="1"/>
      <c r="N30" s="7" t="s">
        <v>45</v>
      </c>
      <c r="O30" s="8" t="s">
        <v>46</v>
      </c>
      <c r="P30" s="7">
        <v>1800</v>
      </c>
      <c r="Q30" s="8"/>
      <c r="R30" s="9">
        <f>'Data_Tables1&amp;2_a'!$AA$218</f>
        <v>2.3923444976076556</v>
      </c>
      <c r="S30" s="7"/>
      <c r="T30" s="7">
        <v>3</v>
      </c>
      <c r="U30" s="7"/>
      <c r="V30" s="7"/>
      <c r="W30" s="9">
        <f>'Data_Tables1&amp;2_a'!$AA$221</f>
        <v>1.5625</v>
      </c>
      <c r="X30" s="7"/>
      <c r="Y30" s="7">
        <v>1</v>
      </c>
      <c r="Z30" s="7"/>
      <c r="AA30" s="7"/>
      <c r="AB30" s="9">
        <f>'Data_Tables1&amp;2_b'!$AA$218</f>
        <v>17.391304347826086</v>
      </c>
      <c r="AC30" s="7"/>
      <c r="AD30" s="7"/>
      <c r="AE30" s="7"/>
      <c r="AF30" s="7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</row>
    <row r="31" spans="2:71" ht="13.15" x14ac:dyDescent="0.4">
      <c r="B31" s="17" t="str">
        <f t="shared" si="7"/>
        <v>Colombia</v>
      </c>
      <c r="C31" s="18">
        <f t="shared" si="8"/>
        <v>36.170212765957444</v>
      </c>
      <c r="G31" s="18">
        <f t="shared" si="9"/>
        <v>3.6842105263157894</v>
      </c>
      <c r="K31" s="2"/>
      <c r="L31" s="2"/>
      <c r="M31" s="1"/>
      <c r="N31" s="7"/>
      <c r="O31" s="7" t="s">
        <v>47</v>
      </c>
      <c r="P31" s="8">
        <v>1830</v>
      </c>
      <c r="Q31" s="7"/>
      <c r="R31" s="9">
        <f>'Data_Tables1&amp;2_a'!$AB$218</f>
        <v>7.2625698324022343</v>
      </c>
      <c r="S31" s="7"/>
      <c r="T31" s="7">
        <v>10</v>
      </c>
      <c r="U31" s="7"/>
      <c r="V31" s="7"/>
      <c r="W31" s="9">
        <f>'Data_Tables1&amp;2_a'!$AB$221</f>
        <v>1.5625</v>
      </c>
      <c r="X31" s="7"/>
      <c r="Y31" s="7">
        <v>1</v>
      </c>
      <c r="Z31" s="7"/>
      <c r="AA31" s="7"/>
      <c r="AB31" s="9">
        <f>'Data_Tables1&amp;2_b'!$AB$218</f>
        <v>0</v>
      </c>
      <c r="AC31" s="7"/>
      <c r="AD31" s="7"/>
      <c r="AE31" s="7"/>
      <c r="AF31" s="7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</row>
    <row r="32" spans="2:71" ht="13.15" x14ac:dyDescent="0.4">
      <c r="B32" s="17" t="str">
        <f t="shared" si="7"/>
        <v>Costa Rica</v>
      </c>
      <c r="C32" s="18">
        <f t="shared" si="8"/>
        <v>38.172043010752688</v>
      </c>
      <c r="G32" s="18">
        <f t="shared" si="9"/>
        <v>2.6595744680851063</v>
      </c>
      <c r="K32" s="2"/>
      <c r="L32" s="2"/>
      <c r="M32" s="1"/>
      <c r="N32" s="7"/>
      <c r="O32" s="7" t="s">
        <v>48</v>
      </c>
      <c r="P32" s="8">
        <v>1800</v>
      </c>
      <c r="Q32" s="7"/>
      <c r="R32" s="9">
        <f>'Data_Tables1&amp;2_a'!$AC$218</f>
        <v>7.1770334928229662</v>
      </c>
      <c r="S32" s="7"/>
      <c r="T32" s="7">
        <v>10</v>
      </c>
      <c r="U32" s="7"/>
      <c r="V32" s="7"/>
      <c r="W32" s="9">
        <f>'Data_Tables1&amp;2_a'!$AC$221</f>
        <v>9.375</v>
      </c>
      <c r="X32" s="7"/>
      <c r="Y32" s="7">
        <v>1</v>
      </c>
      <c r="Z32" s="7"/>
      <c r="AA32" s="7"/>
      <c r="AB32" s="9">
        <f>'Data_Tables1&amp;2_b'!$AC$218</f>
        <v>0</v>
      </c>
      <c r="AC32" s="7"/>
      <c r="AD32" s="7"/>
      <c r="AE32" s="7"/>
      <c r="AF32" s="7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</row>
    <row r="33" spans="2:71" ht="13.15" x14ac:dyDescent="0.4">
      <c r="B33" s="17" t="str">
        <f t="shared" si="7"/>
        <v>Dominican Republic</v>
      </c>
      <c r="C33" s="18">
        <f t="shared" si="8"/>
        <v>29.012345679012345</v>
      </c>
      <c r="G33" s="18">
        <f t="shared" si="9"/>
        <v>1.8292682926829269</v>
      </c>
      <c r="K33" s="2"/>
      <c r="L33" s="2"/>
      <c r="M33" s="1"/>
      <c r="N33" s="7"/>
      <c r="O33" s="8" t="s">
        <v>49</v>
      </c>
      <c r="P33" s="7">
        <v>1917</v>
      </c>
      <c r="Q33" s="8"/>
      <c r="R33" s="9">
        <f>'Data_Tables1&amp;2_a'!$AD$218</f>
        <v>8.695652173913043</v>
      </c>
      <c r="S33" s="7"/>
      <c r="T33" s="7">
        <v>5</v>
      </c>
      <c r="U33" s="7"/>
      <c r="V33" s="7"/>
      <c r="W33" s="9">
        <f>'Data_Tables1&amp;2_a'!$AD$221</f>
        <v>6.25</v>
      </c>
      <c r="X33" s="7"/>
      <c r="Y33" s="7">
        <v>1</v>
      </c>
      <c r="Z33" s="7"/>
      <c r="AA33" s="7"/>
      <c r="AB33" s="9">
        <f>'Data_Tables1&amp;2_b'!$AD$218</f>
        <v>0</v>
      </c>
      <c r="AC33" s="7"/>
      <c r="AD33" s="7"/>
      <c r="AE33" s="7"/>
      <c r="AF33" s="7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</row>
    <row r="34" spans="2:71" ht="13.15" x14ac:dyDescent="0.4">
      <c r="B34" s="17" t="str">
        <f t="shared" si="7"/>
        <v xml:space="preserve">Ecuador </v>
      </c>
      <c r="C34" s="18">
        <f t="shared" si="8"/>
        <v>58.192090395480228</v>
      </c>
      <c r="G34" s="18">
        <f t="shared" si="9"/>
        <v>5.5865921787709496</v>
      </c>
      <c r="K34" s="2"/>
      <c r="L34" s="2"/>
      <c r="M34" s="1"/>
      <c r="N34" s="7"/>
      <c r="O34" s="8" t="s">
        <v>50</v>
      </c>
      <c r="P34" s="7">
        <v>1800</v>
      </c>
      <c r="Q34" s="8"/>
      <c r="R34" s="9">
        <f>'Data_Tables1&amp;2_a'!$AE$218</f>
        <v>11.483253588516746</v>
      </c>
      <c r="S34" s="7"/>
      <c r="T34" s="7">
        <v>15</v>
      </c>
      <c r="U34" s="7"/>
      <c r="V34" s="7"/>
      <c r="W34" s="9">
        <f>'Data_Tables1&amp;2_a'!$AE$221</f>
        <v>4.6875</v>
      </c>
      <c r="X34" s="7"/>
      <c r="Y34" s="7">
        <v>1</v>
      </c>
      <c r="Z34" s="7"/>
      <c r="AA34" s="7"/>
      <c r="AB34" s="9">
        <f>'Data_Tables1&amp;2_b'!$AE$218</f>
        <v>0.48309178743961351</v>
      </c>
      <c r="AC34" s="7"/>
      <c r="AD34" s="7"/>
      <c r="AE34" s="7"/>
      <c r="AF34" s="7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</row>
    <row r="35" spans="2:71" ht="13.15" x14ac:dyDescent="0.4">
      <c r="B35" s="17" t="str">
        <f t="shared" si="7"/>
        <v>El Salvador</v>
      </c>
      <c r="C35" s="18">
        <f t="shared" si="8"/>
        <v>26.344086021505376</v>
      </c>
      <c r="G35" s="18">
        <f t="shared" si="9"/>
        <v>1.0638297872340425</v>
      </c>
      <c r="K35" s="2"/>
      <c r="L35" s="2"/>
      <c r="M35" s="1"/>
      <c r="N35" s="7"/>
      <c r="O35" s="7" t="s">
        <v>51</v>
      </c>
      <c r="P35" s="8">
        <v>1800</v>
      </c>
      <c r="Q35" s="7"/>
      <c r="R35" s="9">
        <f>'Data_Tables1&amp;2_a'!$AF$218</f>
        <v>6.2200956937799043</v>
      </c>
      <c r="S35" s="7"/>
      <c r="T35" s="7">
        <v>8</v>
      </c>
      <c r="U35" s="7"/>
      <c r="V35" s="7"/>
      <c r="W35" s="9">
        <f>'Data_Tables1&amp;2_a'!$AF$221</f>
        <v>6.25</v>
      </c>
      <c r="X35" s="7"/>
      <c r="Y35" s="7">
        <v>2</v>
      </c>
      <c r="Z35" s="7"/>
      <c r="AA35" s="7"/>
      <c r="AB35" s="9">
        <f>'Data_Tables1&amp;2_b'!$AF$218</f>
        <v>13.043478260869565</v>
      </c>
      <c r="AC35" s="7"/>
      <c r="AD35" s="7"/>
      <c r="AE35" s="7"/>
      <c r="AF35" s="7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</row>
    <row r="36" spans="2:71" ht="13.15" x14ac:dyDescent="0.4">
      <c r="B36" s="17" t="str">
        <f t="shared" si="7"/>
        <v xml:space="preserve">Guatemala </v>
      </c>
      <c r="C36" s="18">
        <f t="shared" si="8"/>
        <v>34.408602150537632</v>
      </c>
      <c r="G36" s="18">
        <f t="shared" si="9"/>
        <v>1.5957446808510638</v>
      </c>
      <c r="K36" s="2"/>
      <c r="L36" s="2"/>
      <c r="M36" s="1"/>
      <c r="N36" s="7"/>
      <c r="O36" s="7" t="s">
        <v>52</v>
      </c>
      <c r="P36" s="8">
        <v>1829</v>
      </c>
      <c r="Q36" s="7"/>
      <c r="R36" s="9">
        <f>'Data_Tables1&amp;2_a'!$AG$218</f>
        <v>4.4444444444444446</v>
      </c>
      <c r="S36" s="7"/>
      <c r="T36" s="7">
        <v>2</v>
      </c>
      <c r="U36" s="7"/>
      <c r="V36" s="7"/>
      <c r="W36" s="9">
        <f>'Data_Tables1&amp;2_a'!$AG$221</f>
        <v>9.375</v>
      </c>
      <c r="X36" s="7"/>
      <c r="Y36" s="7">
        <v>1</v>
      </c>
      <c r="Z36" s="7"/>
      <c r="AA36" s="7"/>
      <c r="AB36" s="9">
        <f>'Data_Tables1&amp;2_b'!$AG$218</f>
        <v>48.876404494382022</v>
      </c>
      <c r="AC36" s="7"/>
      <c r="AD36" s="7"/>
      <c r="AE36" s="7"/>
      <c r="AF36" s="7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</row>
    <row r="37" spans="2:71" ht="12.75" customHeight="1" x14ac:dyDescent="0.4">
      <c r="B37" s="17" t="str">
        <f t="shared" si="7"/>
        <v>Honduras</v>
      </c>
      <c r="C37" s="18">
        <f t="shared" si="8"/>
        <v>63.978494623655912</v>
      </c>
      <c r="G37" s="18">
        <f t="shared" si="9"/>
        <v>1.0638297872340425</v>
      </c>
      <c r="K37" s="2"/>
      <c r="L37" s="2"/>
      <c r="M37" s="1"/>
      <c r="N37" s="7"/>
      <c r="O37" s="7" t="s">
        <v>53</v>
      </c>
      <c r="P37" s="7">
        <v>1800</v>
      </c>
      <c r="Q37" s="7"/>
      <c r="R37" s="9">
        <f>'Data_Tables1&amp;2_a'!$AH$218</f>
        <v>8.6124401913875595</v>
      </c>
      <c r="S37" s="7"/>
      <c r="T37" s="7">
        <v>11</v>
      </c>
      <c r="U37" s="7"/>
      <c r="V37" s="7"/>
      <c r="W37" s="9">
        <f>'Data_Tables1&amp;2_a'!$AH$221</f>
        <v>10.9375</v>
      </c>
      <c r="X37" s="7"/>
      <c r="Y37" s="7">
        <v>1</v>
      </c>
      <c r="Z37" s="7"/>
      <c r="AA37" s="7"/>
      <c r="AB37" s="9">
        <f>'Data_Tables1&amp;2_b'!$AH$218</f>
        <v>3.3816425120772946</v>
      </c>
      <c r="AC37" s="7"/>
      <c r="AD37" s="7"/>
      <c r="AE37" s="7"/>
      <c r="AF37" s="7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</row>
    <row r="38" spans="2:71" ht="13.15" x14ac:dyDescent="0.4">
      <c r="B38" s="17" t="str">
        <f t="shared" si="7"/>
        <v>Mexico</v>
      </c>
      <c r="C38" s="18">
        <f t="shared" si="8"/>
        <v>45.161290322580648</v>
      </c>
      <c r="G38" s="18">
        <f t="shared" si="9"/>
        <v>9.5744680851063837</v>
      </c>
      <c r="K38" s="2"/>
      <c r="L38" s="2"/>
      <c r="M38" s="1"/>
      <c r="N38" s="7"/>
      <c r="O38" s="8" t="s">
        <v>54</v>
      </c>
      <c r="P38" s="7">
        <v>1918</v>
      </c>
      <c r="Q38" s="8"/>
      <c r="R38" s="9">
        <f>'Data_Tables1&amp;2_a'!$AO$218</f>
        <v>8.791208791208792</v>
      </c>
      <c r="S38" s="7"/>
      <c r="T38" s="7">
        <v>2</v>
      </c>
      <c r="U38" s="7"/>
      <c r="V38" s="7"/>
      <c r="W38" s="9">
        <f>'Data_Tables1&amp;2_a'!$AO$221</f>
        <v>9.375</v>
      </c>
      <c r="X38" s="7"/>
      <c r="Y38" s="7">
        <v>2</v>
      </c>
      <c r="Z38" s="7"/>
      <c r="AA38" s="7"/>
      <c r="AB38" s="9">
        <f>'Data_Tables1&amp;2_b'!$AO$218</f>
        <v>37.078651685393261</v>
      </c>
      <c r="AC38" s="7"/>
      <c r="AD38" s="7"/>
      <c r="AE38" s="7"/>
      <c r="AF38" s="7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</row>
    <row r="39" spans="2:71" ht="13.15" x14ac:dyDescent="0.4">
      <c r="B39" s="17" t="str">
        <f t="shared" si="7"/>
        <v>Nicaragua</v>
      </c>
      <c r="C39" s="18">
        <f t="shared" si="8"/>
        <v>46.774193548387096</v>
      </c>
      <c r="G39" s="18">
        <f t="shared" si="9"/>
        <v>5.3191489361702127</v>
      </c>
      <c r="K39" s="2"/>
      <c r="L39" s="2"/>
      <c r="M39" s="1"/>
      <c r="N39" s="7"/>
      <c r="O39" s="8" t="s">
        <v>55</v>
      </c>
      <c r="P39" s="7">
        <v>1800</v>
      </c>
      <c r="Q39" s="8"/>
      <c r="R39" s="9">
        <f>'Data_Tables1&amp;2_a'!$AI$218</f>
        <v>2.8708133971291865</v>
      </c>
      <c r="S39" s="7"/>
      <c r="T39" s="7">
        <v>4</v>
      </c>
      <c r="U39" s="7"/>
      <c r="V39" s="7"/>
      <c r="W39" s="9">
        <f>'Data_Tables1&amp;2_a'!$AI$221</f>
        <v>1.5625</v>
      </c>
      <c r="X39" s="7"/>
      <c r="Y39" s="7">
        <v>1</v>
      </c>
      <c r="Z39" s="7"/>
      <c r="AA39" s="7"/>
      <c r="AB39" s="9">
        <f>'Data_Tables1&amp;2_b'!$AI$218</f>
        <v>6.2801932367149762</v>
      </c>
      <c r="AC39" s="7"/>
      <c r="AD39" s="7"/>
      <c r="AE39" s="7"/>
      <c r="AF39" s="7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</row>
    <row r="40" spans="2:71" ht="13.15" x14ac:dyDescent="0.4">
      <c r="B40" s="17" t="str">
        <f t="shared" si="7"/>
        <v>Panama</v>
      </c>
      <c r="C40" s="18">
        <f t="shared" si="8"/>
        <v>27.884615384615383</v>
      </c>
      <c r="G40" s="18">
        <f t="shared" si="9"/>
        <v>1.8867924528301887</v>
      </c>
      <c r="K40" s="2"/>
      <c r="L40" s="2"/>
      <c r="M40" s="1"/>
      <c r="N40" s="7"/>
      <c r="O40" s="7" t="s">
        <v>56</v>
      </c>
      <c r="P40" s="8">
        <v>1905</v>
      </c>
      <c r="Q40" s="7"/>
      <c r="R40" s="9">
        <f>'Data_Tables1&amp;2_a'!$AJ$218</f>
        <v>11.538461538461538</v>
      </c>
      <c r="S40" s="7"/>
      <c r="T40" s="7">
        <v>6</v>
      </c>
      <c r="U40" s="7"/>
      <c r="V40" s="7"/>
      <c r="W40" s="9">
        <f>'Data_Tables1&amp;2_a'!$AJ$221</f>
        <v>10.9375</v>
      </c>
      <c r="X40" s="7"/>
      <c r="Y40" s="7">
        <v>1</v>
      </c>
      <c r="Z40" s="7"/>
      <c r="AA40" s="7"/>
      <c r="AB40" s="9">
        <f>'Data_Tables1&amp;2_b'!$AJ$218</f>
        <v>0</v>
      </c>
      <c r="AC40" s="7"/>
      <c r="AD40" s="7"/>
      <c r="AE40" s="7"/>
      <c r="AF40" s="7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</row>
    <row r="41" spans="2:71" ht="13.15" x14ac:dyDescent="0.4">
      <c r="B41" s="17" t="str">
        <f t="shared" si="7"/>
        <v>Paraguay</v>
      </c>
      <c r="C41" s="18">
        <f t="shared" si="8"/>
        <v>22.959183673469386</v>
      </c>
      <c r="G41" s="18">
        <f t="shared" si="9"/>
        <v>3.0303030303030303</v>
      </c>
      <c r="K41" s="2"/>
      <c r="L41" s="2"/>
      <c r="M41" s="1"/>
      <c r="N41" s="7"/>
      <c r="O41" s="7" t="s">
        <v>57</v>
      </c>
      <c r="P41" s="8">
        <v>1918</v>
      </c>
      <c r="Q41" s="7"/>
      <c r="R41" s="9">
        <f>'Data_Tables1&amp;2_a'!$AP$218</f>
        <v>5.4945054945054945</v>
      </c>
      <c r="S41" s="7"/>
      <c r="T41" s="7">
        <v>1</v>
      </c>
      <c r="U41" s="7"/>
      <c r="V41" s="7"/>
      <c r="W41" s="9">
        <f>'Data_Tables1&amp;2_a'!$AP$221</f>
        <v>4.6875</v>
      </c>
      <c r="X41" s="7"/>
      <c r="Y41" s="7">
        <v>1</v>
      </c>
      <c r="Z41" s="7"/>
      <c r="AA41" s="7"/>
      <c r="AB41" s="9">
        <f>'Data_Tables1&amp;2_b'!$AP$218</f>
        <v>32.584269662921351</v>
      </c>
      <c r="AC41" s="7"/>
      <c r="AD41" s="7"/>
      <c r="AE41" s="7"/>
      <c r="AF41" s="7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</row>
    <row r="42" spans="2:71" ht="13.15" x14ac:dyDescent="0.4">
      <c r="B42" s="17" t="str">
        <f t="shared" si="7"/>
        <v>Peru</v>
      </c>
      <c r="C42" s="18">
        <f t="shared" si="8"/>
        <v>40.86021505376344</v>
      </c>
      <c r="G42" s="18">
        <f t="shared" si="9"/>
        <v>4.2553191489361701</v>
      </c>
      <c r="K42" s="2"/>
      <c r="L42" s="2"/>
      <c r="M42" s="1"/>
      <c r="N42" s="7"/>
      <c r="O42" s="8" t="s">
        <v>58</v>
      </c>
      <c r="P42" s="7">
        <v>1800</v>
      </c>
      <c r="Q42" s="8"/>
      <c r="R42" s="9">
        <f>'Data_Tables1&amp;2_a'!$AK218</f>
        <v>3.8277511961722488</v>
      </c>
      <c r="S42" s="7"/>
      <c r="T42" s="7">
        <v>5</v>
      </c>
      <c r="U42" s="7"/>
      <c r="V42" s="7"/>
      <c r="W42" s="9">
        <f>'Data_Tables1&amp;2_a'!$AK221</f>
        <v>1.5625</v>
      </c>
      <c r="X42" s="7"/>
      <c r="Y42" s="7">
        <v>0</v>
      </c>
      <c r="Z42" s="7"/>
      <c r="AA42" s="7"/>
      <c r="AB42" s="9">
        <f>'Data_Tables1&amp;2_b'!$AK218</f>
        <v>11.111111111111111</v>
      </c>
      <c r="AC42" s="7"/>
      <c r="AD42" s="7"/>
      <c r="AE42" s="7"/>
      <c r="AF42" s="7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</row>
    <row r="43" spans="2:71" ht="13.15" x14ac:dyDescent="0.4">
      <c r="B43" s="17" t="str">
        <f t="shared" si="7"/>
        <v>Uruguay</v>
      </c>
      <c r="C43" s="18">
        <f t="shared" si="8"/>
        <v>12.755102040816327</v>
      </c>
      <c r="G43" s="18">
        <f t="shared" si="9"/>
        <v>3.5353535353535355</v>
      </c>
      <c r="K43" s="2"/>
      <c r="L43" s="2"/>
      <c r="M43" s="1"/>
      <c r="N43" s="7"/>
      <c r="O43" s="7" t="s">
        <v>59</v>
      </c>
      <c r="P43" s="7">
        <v>1878</v>
      </c>
      <c r="Q43" s="7"/>
      <c r="R43" s="9">
        <f>'Data_Tables1&amp;2_a'!$AQ$218</f>
        <v>7.6335877862595423</v>
      </c>
      <c r="S43" s="7"/>
      <c r="T43" s="7">
        <v>1</v>
      </c>
      <c r="U43" s="7"/>
      <c r="V43" s="7"/>
      <c r="W43" s="9">
        <f>'Data_Tables1&amp;2_a'!$AQ$221</f>
        <v>14.0625</v>
      </c>
      <c r="X43" s="7"/>
      <c r="Y43" s="7">
        <v>1</v>
      </c>
      <c r="Z43" s="7"/>
      <c r="AA43" s="7"/>
      <c r="AB43" s="9">
        <f>'Data_Tables1&amp;2_b'!$AQ$218</f>
        <v>23.255813953488371</v>
      </c>
      <c r="AC43" s="7"/>
      <c r="AD43" s="7"/>
      <c r="AE43" s="7"/>
      <c r="AF43" s="7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</row>
    <row r="44" spans="2:71" ht="13.15" x14ac:dyDescent="0.4">
      <c r="B44" s="17" t="str">
        <f t="shared" si="7"/>
        <v>Venezuela</v>
      </c>
      <c r="C44" s="18">
        <f t="shared" si="8"/>
        <v>36.158192090395481</v>
      </c>
      <c r="G44" s="18">
        <f t="shared" si="9"/>
        <v>6.1452513966480451</v>
      </c>
      <c r="K44" s="2"/>
      <c r="L44" s="2"/>
      <c r="M44" s="1"/>
      <c r="N44" s="7"/>
      <c r="O44" s="7" t="s">
        <v>60</v>
      </c>
      <c r="P44" s="8">
        <v>1800</v>
      </c>
      <c r="Q44" s="7"/>
      <c r="R44" s="9">
        <f>'Data_Tables1&amp;2_a'!$AR$218</f>
        <v>2.8708133971291865</v>
      </c>
      <c r="S44" s="7"/>
      <c r="T44" s="7">
        <v>2</v>
      </c>
      <c r="U44" s="7"/>
      <c r="V44" s="7"/>
      <c r="W44" s="9">
        <f>'Data_Tables1&amp;2_a'!$AR$221</f>
        <v>4.6875</v>
      </c>
      <c r="X44" s="7"/>
      <c r="Y44" s="7">
        <v>2</v>
      </c>
      <c r="Z44" s="7"/>
      <c r="AA44" s="7"/>
      <c r="AB44" s="9">
        <f>'Data_Tables1&amp;2_b'!$AR$218</f>
        <v>39.130434782608695</v>
      </c>
      <c r="AC44" s="7"/>
      <c r="AD44" s="7"/>
      <c r="AE44" s="7"/>
      <c r="AF44" s="7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</row>
    <row r="45" spans="2:71" ht="13.15" x14ac:dyDescent="0.4">
      <c r="B45" s="17" t="str">
        <f>O70</f>
        <v>Canada</v>
      </c>
      <c r="C45" s="18">
        <f>AB70</f>
        <v>0</v>
      </c>
      <c r="G45" s="18">
        <f>R70</f>
        <v>9.1549295774647881</v>
      </c>
      <c r="K45" s="2"/>
      <c r="L45" s="2"/>
      <c r="M45" s="1"/>
      <c r="N45" s="7"/>
      <c r="O45" s="8" t="s">
        <v>61</v>
      </c>
      <c r="P45" s="7">
        <v>1800</v>
      </c>
      <c r="Q45" s="8"/>
      <c r="R45" s="9">
        <f>'Data_Tables1&amp;2_a'!$AL218</f>
        <v>8.133971291866029</v>
      </c>
      <c r="S45" s="7"/>
      <c r="T45" s="7">
        <v>8</v>
      </c>
      <c r="U45" s="7"/>
      <c r="V45" s="7"/>
      <c r="W45" s="9">
        <f>'Data_Tables1&amp;2_a'!$AL221</f>
        <v>14.0625</v>
      </c>
      <c r="X45" s="7"/>
      <c r="Y45" s="7">
        <v>2</v>
      </c>
      <c r="Z45" s="7"/>
      <c r="AA45" s="7"/>
      <c r="AB45" s="9">
        <f>'Data_Tables1&amp;2_b'!$AL218</f>
        <v>24.154589371980677</v>
      </c>
      <c r="AC45" s="7"/>
      <c r="AD45" s="7"/>
      <c r="AE45" s="7"/>
      <c r="AF45" s="7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</row>
    <row r="46" spans="2:71" ht="13.15" x14ac:dyDescent="0.4">
      <c r="B46" s="17" t="str">
        <f>O71</f>
        <v>United States</v>
      </c>
      <c r="C46" s="18">
        <f>AB71</f>
        <v>0</v>
      </c>
      <c r="G46" s="18">
        <f>R71</f>
        <v>12.918660287081339</v>
      </c>
      <c r="K46" s="2"/>
      <c r="L46" s="2"/>
      <c r="M46" s="1"/>
      <c r="N46" s="7"/>
      <c r="O46" s="7" t="s">
        <v>62</v>
      </c>
      <c r="P46" s="7">
        <v>1800</v>
      </c>
      <c r="Q46" s="7"/>
      <c r="R46" s="9">
        <f>'Data_Tables1&amp;2_a'!$AM218</f>
        <v>5.2631578947368425</v>
      </c>
      <c r="S46" s="7"/>
      <c r="T46" s="7">
        <v>5</v>
      </c>
      <c r="U46" s="7"/>
      <c r="V46" s="7"/>
      <c r="W46" s="9">
        <f>'Data_Tables1&amp;2_a'!$AM221</f>
        <v>7.8125</v>
      </c>
      <c r="X46" s="7"/>
      <c r="Y46" s="7">
        <v>1</v>
      </c>
      <c r="Z46" s="7"/>
      <c r="AA46" s="7"/>
      <c r="AB46" s="9">
        <f>'Data_Tables1&amp;2_b'!$AM218</f>
        <v>0.48309178743961351</v>
      </c>
      <c r="AC46" s="7"/>
      <c r="AD46" s="7"/>
      <c r="AE46" s="7"/>
      <c r="AF46" s="7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</row>
    <row r="47" spans="2:71" ht="13.15" x14ac:dyDescent="0.4">
      <c r="B47" s="17" t="str">
        <f>O73</f>
        <v>Australia</v>
      </c>
      <c r="C47" s="18">
        <f>AB73</f>
        <v>0</v>
      </c>
      <c r="G47" s="18">
        <f>R73</f>
        <v>5.5555555555555554</v>
      </c>
      <c r="K47" s="2"/>
      <c r="L47" s="2"/>
      <c r="M47" s="1"/>
      <c r="N47" s="7"/>
      <c r="O47" s="8" t="s">
        <v>63</v>
      </c>
      <c r="P47" s="8">
        <v>1800</v>
      </c>
      <c r="Q47" s="8"/>
      <c r="R47" s="9">
        <f>'Data_Tables1&amp;2_a'!$AS218</f>
        <v>2.8708133971291865</v>
      </c>
      <c r="S47" s="7"/>
      <c r="T47" s="7">
        <v>2</v>
      </c>
      <c r="U47" s="7"/>
      <c r="V47" s="7"/>
      <c r="W47" s="9">
        <f>'Data_Tables1&amp;2_a'!$AS221</f>
        <v>7.8125</v>
      </c>
      <c r="X47" s="7"/>
      <c r="Y47" s="7">
        <v>2</v>
      </c>
      <c r="Z47" s="7"/>
      <c r="AA47" s="7"/>
      <c r="AB47" s="9">
        <f>'Data_Tables1&amp;2_b'!$AS218</f>
        <v>15.458937198067632</v>
      </c>
      <c r="AC47" s="7"/>
      <c r="AD47" s="7"/>
      <c r="AE47" s="7"/>
      <c r="AF47" s="7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</row>
    <row r="48" spans="2:71" ht="13.5" thickBot="1" x14ac:dyDescent="0.45">
      <c r="B48" s="13" t="str">
        <f>O74</f>
        <v>New Zealand</v>
      </c>
      <c r="C48" s="31">
        <f>AB74</f>
        <v>0</v>
      </c>
      <c r="D48" s="14"/>
      <c r="E48" s="14"/>
      <c r="F48" s="14"/>
      <c r="G48" s="31">
        <f>R74</f>
        <v>3.9215686274509802</v>
      </c>
      <c r="H48" s="14"/>
      <c r="I48" s="14"/>
      <c r="J48" s="14"/>
      <c r="K48" s="2"/>
      <c r="L48" s="2"/>
      <c r="M48" s="1"/>
      <c r="N48" s="7"/>
      <c r="O48" s="8" t="s">
        <v>64</v>
      </c>
      <c r="P48" s="7">
        <v>1800</v>
      </c>
      <c r="Q48" s="8"/>
      <c r="R48" s="9">
        <f>'Data_Tables1&amp;2_a'!$AN218</f>
        <v>9.0909090909090917</v>
      </c>
      <c r="S48" s="7"/>
      <c r="T48" s="7">
        <v>12</v>
      </c>
      <c r="U48" s="7"/>
      <c r="V48" s="7"/>
      <c r="W48" s="9">
        <f>'Data_Tables1&amp;2_a'!$AN221</f>
        <v>12.5</v>
      </c>
      <c r="X48" s="7"/>
      <c r="Y48" s="7">
        <v>4</v>
      </c>
      <c r="Z48" s="7"/>
      <c r="AA48" s="7"/>
      <c r="AB48" s="9">
        <f>'Data_Tables1&amp;2_b'!$AN218</f>
        <v>0</v>
      </c>
      <c r="AC48" s="7"/>
      <c r="AD48" s="7"/>
      <c r="AE48" s="7"/>
      <c r="AF48" s="7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</row>
    <row r="49" spans="2:71" ht="13.9" thickTop="1" thickBot="1" x14ac:dyDescent="0.45">
      <c r="B49" s="32"/>
      <c r="C49" s="23"/>
      <c r="D49" s="23"/>
      <c r="E49" s="23"/>
      <c r="F49" s="23"/>
      <c r="G49" s="23"/>
      <c r="H49" s="23"/>
      <c r="I49" s="23"/>
      <c r="J49" s="23"/>
      <c r="K49" s="2"/>
      <c r="L49" s="2"/>
      <c r="M49" s="1"/>
      <c r="N49" s="7"/>
      <c r="O49" s="19" t="s">
        <v>30</v>
      </c>
      <c r="P49" s="20"/>
      <c r="Q49" s="19"/>
      <c r="R49" s="21">
        <f>AVERAGE(R30:R48)</f>
        <v>6.5617803784411404</v>
      </c>
      <c r="S49" s="22"/>
      <c r="T49" s="21">
        <f>AVERAGE(T30:T48)</f>
        <v>5.8947368421052628</v>
      </c>
      <c r="U49" s="22"/>
      <c r="V49" s="22"/>
      <c r="W49" s="21">
        <f>AVERAGE(W30:W48)</f>
        <v>7.3190789473684212</v>
      </c>
      <c r="X49" s="22"/>
      <c r="Y49" s="21">
        <f>AVERAGE(Y30:Y48)</f>
        <v>1.368421052631579</v>
      </c>
      <c r="Z49" s="22"/>
      <c r="AA49" s="22"/>
      <c r="AB49" s="21">
        <f>AVERAGE(AB30:AB48)</f>
        <v>14.353316536437909</v>
      </c>
      <c r="AC49" s="22"/>
      <c r="AD49" s="22"/>
      <c r="AE49" s="22"/>
      <c r="AF49" s="22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</row>
    <row r="50" spans="2:71" ht="13.5" thickTop="1" x14ac:dyDescent="0.4">
      <c r="B50" s="33" t="s">
        <v>92</v>
      </c>
      <c r="K50" s="2"/>
      <c r="L50" s="2"/>
      <c r="M50" s="1"/>
      <c r="N50" s="7" t="s">
        <v>65</v>
      </c>
      <c r="O50" s="8" t="s">
        <v>66</v>
      </c>
      <c r="P50" s="8">
        <v>1816</v>
      </c>
      <c r="Q50" s="8"/>
      <c r="R50" s="9">
        <f>'Data_Tables1&amp;2_a'!$AT218</f>
        <v>8.8082901554404138</v>
      </c>
      <c r="S50" s="7"/>
      <c r="T50" s="7">
        <v>9</v>
      </c>
      <c r="U50" s="7"/>
      <c r="V50" s="7"/>
      <c r="W50" s="9">
        <f>'Data_Tables1&amp;2_a'!$AT221</f>
        <v>17.1875</v>
      </c>
      <c r="X50" s="7"/>
      <c r="Y50" s="7">
        <v>4</v>
      </c>
      <c r="Z50" s="7"/>
      <c r="AA50" s="7"/>
      <c r="AB50" s="9">
        <f>'Data_Tables1&amp;2_b'!$AT218</f>
        <v>32.460732984293195</v>
      </c>
      <c r="AC50" s="7"/>
      <c r="AD50" s="7"/>
      <c r="AE50" s="7"/>
      <c r="AF50" s="7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</row>
    <row r="51" spans="2:71" ht="13.15" x14ac:dyDescent="0.4">
      <c r="B51" s="17" t="s">
        <v>93</v>
      </c>
      <c r="K51" s="2"/>
      <c r="L51" s="2"/>
      <c r="M51" s="1"/>
      <c r="N51" s="7"/>
      <c r="O51" s="8" t="s">
        <v>67</v>
      </c>
      <c r="P51" s="8">
        <v>1825</v>
      </c>
      <c r="Q51" s="8"/>
      <c r="R51" s="9">
        <f>'Data_Tables1&amp;2_a'!$AU$218</f>
        <v>4.3478260869565215</v>
      </c>
      <c r="S51" s="7"/>
      <c r="T51" s="7">
        <v>3</v>
      </c>
      <c r="U51" s="7"/>
      <c r="V51" s="7"/>
      <c r="W51" s="9">
        <f>'Data_Tables1&amp;2_a'!$AU$221</f>
        <v>12.5</v>
      </c>
      <c r="X51" s="7"/>
      <c r="Y51" s="7">
        <v>3</v>
      </c>
      <c r="Z51" s="7"/>
      <c r="AA51" s="7"/>
      <c r="AB51" s="9">
        <f>'Data_Tables1&amp;2_b'!$AU$218</f>
        <v>21.978021978021978</v>
      </c>
      <c r="AC51" s="7"/>
      <c r="AD51" s="7"/>
      <c r="AE51" s="7"/>
      <c r="AF51" s="7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</row>
    <row r="52" spans="2:71" ht="13.15" x14ac:dyDescent="0.4">
      <c r="B52" s="17" t="s">
        <v>94</v>
      </c>
      <c r="K52" s="2"/>
      <c r="L52" s="2"/>
      <c r="M52" s="1"/>
      <c r="N52" s="7"/>
      <c r="O52" s="8" t="s">
        <v>68</v>
      </c>
      <c r="P52" s="8">
        <v>1822</v>
      </c>
      <c r="Q52" s="8"/>
      <c r="R52" s="9">
        <f>'Data_Tables1&amp;2_a'!$AV$218</f>
        <v>9.0909090909090917</v>
      </c>
      <c r="S52" s="7"/>
      <c r="T52" s="7">
        <v>11</v>
      </c>
      <c r="U52" s="7"/>
      <c r="V52" s="7"/>
      <c r="W52" s="9">
        <f>'Data_Tables1&amp;2_a'!$AV$221</f>
        <v>12.5</v>
      </c>
      <c r="X52" s="7"/>
      <c r="Y52" s="7">
        <v>3</v>
      </c>
      <c r="Z52" s="7"/>
      <c r="AA52" s="7"/>
      <c r="AB52" s="9">
        <f>'Data_Tables1&amp;2_b'!$AV$218</f>
        <v>23.243243243243242</v>
      </c>
      <c r="AC52" s="7"/>
      <c r="AD52" s="7"/>
      <c r="AE52" s="7"/>
      <c r="AF52" s="7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</row>
    <row r="53" spans="2:71" ht="13.15" x14ac:dyDescent="0.4">
      <c r="B53" s="17" t="s">
        <v>95</v>
      </c>
      <c r="K53" s="2"/>
      <c r="L53" s="2"/>
      <c r="M53" s="1"/>
      <c r="N53" s="7"/>
      <c r="O53" s="8" t="s">
        <v>69</v>
      </c>
      <c r="P53" s="8">
        <v>1818</v>
      </c>
      <c r="Q53" s="8"/>
      <c r="R53" s="9">
        <f>'Data_Tables1&amp;2_a'!$AW$218</f>
        <v>5.2356020942408374</v>
      </c>
      <c r="S53" s="7"/>
      <c r="T53" s="7">
        <v>7</v>
      </c>
      <c r="U53" s="7"/>
      <c r="V53" s="7"/>
      <c r="W53" s="9">
        <f>'Data_Tables1&amp;2_a'!$AW$221</f>
        <v>6.25</v>
      </c>
      <c r="X53" s="7"/>
      <c r="Y53" s="7">
        <v>2</v>
      </c>
      <c r="Z53" s="7"/>
      <c r="AA53" s="7"/>
      <c r="AB53" s="9">
        <f>'Data_Tables1&amp;2_b'!$AW$218</f>
        <v>27.513227513227513</v>
      </c>
      <c r="AC53" s="7"/>
      <c r="AD53" s="7"/>
      <c r="AE53" s="7"/>
      <c r="AF53" s="7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</row>
    <row r="54" spans="2:71" ht="13.15" x14ac:dyDescent="0.4">
      <c r="B54" s="17" t="s">
        <v>96</v>
      </c>
      <c r="K54" s="2"/>
      <c r="L54" s="2"/>
      <c r="M54" s="1"/>
      <c r="N54" s="7"/>
      <c r="O54" s="8" t="s">
        <v>70</v>
      </c>
      <c r="P54" s="8">
        <v>1819</v>
      </c>
      <c r="Q54" s="8"/>
      <c r="R54" s="9">
        <f>'Data_Tables1&amp;2_a'!$AX$218</f>
        <v>3.6842105263157894</v>
      </c>
      <c r="S54" s="7"/>
      <c r="T54" s="7">
        <v>2</v>
      </c>
      <c r="U54" s="7"/>
      <c r="V54" s="7"/>
      <c r="W54" s="9">
        <f>'Data_Tables1&amp;2_a'!$AX$221</f>
        <v>10.9375</v>
      </c>
      <c r="X54" s="7"/>
      <c r="Y54" s="7">
        <v>2</v>
      </c>
      <c r="Z54" s="7"/>
      <c r="AA54" s="7"/>
      <c r="AB54" s="9">
        <f>'Data_Tables1&amp;2_b'!$AX$218</f>
        <v>36.170212765957444</v>
      </c>
      <c r="AC54" s="7"/>
      <c r="AD54" s="7"/>
      <c r="AE54" s="7"/>
      <c r="AF54" s="7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</row>
    <row r="55" spans="2:71" ht="13.15" x14ac:dyDescent="0.4">
      <c r="B55" s="17" t="s">
        <v>97</v>
      </c>
      <c r="K55" s="2"/>
      <c r="L55" s="2"/>
      <c r="M55" s="1"/>
      <c r="N55" s="7"/>
      <c r="O55" s="8" t="s">
        <v>71</v>
      </c>
      <c r="P55" s="8">
        <v>1821</v>
      </c>
      <c r="Q55" s="8"/>
      <c r="R55" s="9">
        <f>'Data_Tables1&amp;2_a'!$AY$218</f>
        <v>2.6595744680851063</v>
      </c>
      <c r="S55" s="7"/>
      <c r="T55" s="7">
        <v>2</v>
      </c>
      <c r="U55" s="7"/>
      <c r="V55" s="7"/>
      <c r="W55" s="9">
        <f>'Data_Tables1&amp;2_a'!$AY$221</f>
        <v>7.8125</v>
      </c>
      <c r="X55" s="7"/>
      <c r="Y55" s="7">
        <v>2</v>
      </c>
      <c r="Z55" s="7"/>
      <c r="AA55" s="7"/>
      <c r="AB55" s="9">
        <f>'Data_Tables1&amp;2_b'!$AY$218</f>
        <v>38.172043010752688</v>
      </c>
      <c r="AC55" s="7"/>
      <c r="AD55" s="7"/>
      <c r="AE55" s="7"/>
      <c r="AF55" s="7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</row>
    <row r="56" spans="2:71" ht="13.15" x14ac:dyDescent="0.4">
      <c r="B56" s="17" t="s">
        <v>98</v>
      </c>
      <c r="K56" s="2"/>
      <c r="L56" s="2"/>
      <c r="M56" s="1"/>
      <c r="N56" s="7"/>
      <c r="O56" s="8" t="s">
        <v>72</v>
      </c>
      <c r="P56" s="8">
        <v>1845</v>
      </c>
      <c r="Q56" s="8"/>
      <c r="R56" s="9">
        <f>'Data_Tables1&amp;2_a'!$AZ$218</f>
        <v>1.8292682926829269</v>
      </c>
      <c r="S56" s="7"/>
      <c r="T56" s="7">
        <v>2</v>
      </c>
      <c r="U56" s="7"/>
      <c r="V56" s="7"/>
      <c r="W56" s="9">
        <f>'Data_Tables1&amp;2_a'!$AZ$221</f>
        <v>3.125</v>
      </c>
      <c r="X56" s="7"/>
      <c r="Y56" s="7">
        <v>2</v>
      </c>
      <c r="Z56" s="7"/>
      <c r="AA56" s="7"/>
      <c r="AB56" s="9">
        <f>'Data_Tables1&amp;2_b'!$AZ$218</f>
        <v>29.012345679012345</v>
      </c>
      <c r="AC56" s="7"/>
      <c r="AD56" s="7"/>
      <c r="AE56" s="7"/>
      <c r="AF56" s="7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</row>
    <row r="57" spans="2:71" ht="13.15" x14ac:dyDescent="0.4">
      <c r="B57" s="17" t="s">
        <v>99</v>
      </c>
      <c r="K57" s="2"/>
      <c r="L57" s="2"/>
      <c r="M57" s="1"/>
      <c r="N57" s="7"/>
      <c r="O57" s="8" t="s">
        <v>73</v>
      </c>
      <c r="P57" s="8">
        <v>1830</v>
      </c>
      <c r="Q57" s="8"/>
      <c r="R57" s="9">
        <f>'Data_Tables1&amp;2_a'!$BA$218</f>
        <v>5.5865921787709496</v>
      </c>
      <c r="S57" s="7"/>
      <c r="T57" s="7">
        <v>2</v>
      </c>
      <c r="U57" s="7"/>
      <c r="V57" s="7"/>
      <c r="W57" s="9">
        <f>'Data_Tables1&amp;2_a'!$BA$221</f>
        <v>15.625</v>
      </c>
      <c r="X57" s="7"/>
      <c r="Y57" s="7">
        <v>2</v>
      </c>
      <c r="Z57" s="7"/>
      <c r="AA57" s="7"/>
      <c r="AB57" s="9">
        <f>'Data_Tables1&amp;2_b'!$BA$218</f>
        <v>58.192090395480228</v>
      </c>
      <c r="AC57" s="7"/>
      <c r="AD57" s="7"/>
      <c r="AE57" s="7"/>
      <c r="AF57" s="7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</row>
    <row r="58" spans="2:71" ht="13.15" x14ac:dyDescent="0.4">
      <c r="B58" s="17" t="s">
        <v>100</v>
      </c>
      <c r="K58" s="2"/>
      <c r="L58" s="2"/>
      <c r="M58" s="1"/>
      <c r="N58" s="7"/>
      <c r="O58" s="8" t="s">
        <v>74</v>
      </c>
      <c r="P58" s="8">
        <v>1821</v>
      </c>
      <c r="Q58" s="8"/>
      <c r="R58" s="9">
        <f>'Data_Tables1&amp;2_a'!$BB$218</f>
        <v>1.0638297872340425</v>
      </c>
      <c r="S58" s="7"/>
      <c r="T58" s="7">
        <v>2</v>
      </c>
      <c r="U58" s="7"/>
      <c r="V58" s="7"/>
      <c r="W58" s="9">
        <f>'Data_Tables1&amp;2_a'!$BB$221</f>
        <v>3.125</v>
      </c>
      <c r="X58" s="7"/>
      <c r="Y58" s="7">
        <v>2</v>
      </c>
      <c r="Z58" s="7"/>
      <c r="AA58" s="7"/>
      <c r="AB58" s="9">
        <f>'Data_Tables1&amp;2_b'!$BB$218</f>
        <v>26.344086021505376</v>
      </c>
      <c r="AC58" s="7"/>
      <c r="AD58" s="7"/>
      <c r="AE58" s="7"/>
      <c r="AF58" s="7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</row>
    <row r="59" spans="2:71" ht="13.15" x14ac:dyDescent="0.4">
      <c r="B59" s="17" t="s">
        <v>101</v>
      </c>
      <c r="K59" s="2"/>
      <c r="L59" s="2"/>
      <c r="M59" s="1"/>
      <c r="N59" s="7"/>
      <c r="O59" s="8" t="s">
        <v>75</v>
      </c>
      <c r="P59" s="8">
        <v>1821</v>
      </c>
      <c r="Q59" s="8"/>
      <c r="R59" s="9">
        <f>'Data_Tables1&amp;2_a'!$BC$218</f>
        <v>1.5957446808510638</v>
      </c>
      <c r="S59" s="7"/>
      <c r="T59" s="7">
        <v>3</v>
      </c>
      <c r="U59" s="7"/>
      <c r="V59" s="7"/>
      <c r="W59" s="9">
        <f>'Data_Tables1&amp;2_a'!$BC$221</f>
        <v>4.6875</v>
      </c>
      <c r="X59" s="7"/>
      <c r="Y59" s="7">
        <v>3</v>
      </c>
      <c r="Z59" s="7"/>
      <c r="AA59" s="7"/>
      <c r="AB59" s="9">
        <f>'Data_Tables1&amp;2_b'!$BC$218</f>
        <v>34.408602150537632</v>
      </c>
      <c r="AC59" s="7"/>
      <c r="AD59" s="7"/>
      <c r="AE59" s="7"/>
      <c r="AF59" s="7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</row>
    <row r="60" spans="2:71" ht="13.15" x14ac:dyDescent="0.4">
      <c r="B60" s="17" t="s">
        <v>102</v>
      </c>
      <c r="K60" s="2"/>
      <c r="L60" s="2"/>
      <c r="M60" s="1"/>
      <c r="N60" s="7"/>
      <c r="O60" s="8" t="s">
        <v>76</v>
      </c>
      <c r="P60" s="8">
        <v>1821</v>
      </c>
      <c r="Q60" s="8"/>
      <c r="R60" s="9">
        <f>'Data_Tables1&amp;2_a'!$BD$218</f>
        <v>1.0638297872340425</v>
      </c>
      <c r="S60" s="7"/>
      <c r="T60" s="7">
        <v>1</v>
      </c>
      <c r="U60" s="7"/>
      <c r="V60" s="7"/>
      <c r="W60" s="9">
        <f>'Data_Tables1&amp;2_a'!$BD$221</f>
        <v>3.125</v>
      </c>
      <c r="X60" s="7"/>
      <c r="Y60" s="7">
        <v>1</v>
      </c>
      <c r="Z60" s="7"/>
      <c r="AA60" s="7"/>
      <c r="AB60" s="9">
        <f>'Data_Tables1&amp;2_b'!$BD$218</f>
        <v>63.978494623655912</v>
      </c>
      <c r="AC60" s="7"/>
      <c r="AD60" s="7"/>
      <c r="AE60" s="7"/>
      <c r="AF60" s="7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</row>
    <row r="61" spans="2:71" ht="13.15" x14ac:dyDescent="0.4">
      <c r="B61" s="17" t="s">
        <v>103</v>
      </c>
      <c r="K61" s="2"/>
      <c r="L61" s="2"/>
      <c r="M61" s="1"/>
      <c r="N61" s="7"/>
      <c r="O61" s="8" t="s">
        <v>77</v>
      </c>
      <c r="P61" s="8">
        <v>1821</v>
      </c>
      <c r="Q61" s="8"/>
      <c r="R61" s="9">
        <f>'Data_Tables1&amp;2_a'!$BE$218</f>
        <v>9.5744680851063837</v>
      </c>
      <c r="S61" s="7"/>
      <c r="T61" s="7">
        <v>7</v>
      </c>
      <c r="U61" s="7"/>
      <c r="V61" s="7"/>
      <c r="W61" s="9">
        <f>'Data_Tables1&amp;2_a'!$BE$221</f>
        <v>12.5</v>
      </c>
      <c r="X61" s="7"/>
      <c r="Y61" s="7">
        <v>2</v>
      </c>
      <c r="Z61" s="7"/>
      <c r="AA61" s="7"/>
      <c r="AB61" s="9">
        <f>'Data_Tables1&amp;2_b'!$BE$218</f>
        <v>45.161290322580648</v>
      </c>
      <c r="AC61" s="7"/>
      <c r="AD61" s="7"/>
      <c r="AE61" s="7"/>
      <c r="AF61" s="7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</row>
    <row r="62" spans="2:71" ht="13.15" x14ac:dyDescent="0.4">
      <c r="B62" s="17" t="s">
        <v>104</v>
      </c>
      <c r="K62" s="2"/>
      <c r="L62" s="2"/>
      <c r="M62" s="1"/>
      <c r="N62" s="7"/>
      <c r="O62" s="8" t="s">
        <v>78</v>
      </c>
      <c r="P62" s="8">
        <v>1821</v>
      </c>
      <c r="Q62" s="8"/>
      <c r="R62" s="9">
        <f>'Data_Tables1&amp;2_a'!$BF$218</f>
        <v>5.3191489361702127</v>
      </c>
      <c r="S62" s="7"/>
      <c r="T62" s="7">
        <v>1</v>
      </c>
      <c r="U62" s="7"/>
      <c r="V62" s="7"/>
      <c r="W62" s="9">
        <f>'Data_Tables1&amp;2_a'!$BF$221</f>
        <v>15.625</v>
      </c>
      <c r="X62" s="7"/>
      <c r="Y62" s="7">
        <v>1</v>
      </c>
      <c r="Z62" s="7"/>
      <c r="AA62" s="7"/>
      <c r="AB62" s="9">
        <f>'Data_Tables1&amp;2_b'!$BF$218</f>
        <v>46.774193548387096</v>
      </c>
      <c r="AC62" s="7"/>
      <c r="AD62" s="7"/>
      <c r="AE62" s="7"/>
      <c r="AF62" s="7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</row>
    <row r="63" spans="2:71" ht="13.15" x14ac:dyDescent="0.4">
      <c r="B63" s="17" t="s">
        <v>105</v>
      </c>
      <c r="K63" s="2"/>
      <c r="L63" s="2"/>
      <c r="M63" s="1"/>
      <c r="N63" s="7"/>
      <c r="O63" s="8" t="s">
        <v>79</v>
      </c>
      <c r="P63" s="8">
        <v>1903</v>
      </c>
      <c r="Q63" s="8"/>
      <c r="R63" s="9">
        <f>'Data_Tables1&amp;2_a'!$BG$218</f>
        <v>1.8867924528301887</v>
      </c>
      <c r="S63" s="7"/>
      <c r="T63" s="7">
        <v>1</v>
      </c>
      <c r="U63" s="7"/>
      <c r="V63" s="7"/>
      <c r="W63" s="9">
        <f>'Data_Tables1&amp;2_a'!$BG$221</f>
        <v>3.125</v>
      </c>
      <c r="X63" s="7"/>
      <c r="Y63" s="7">
        <v>1</v>
      </c>
      <c r="Z63" s="7"/>
      <c r="AA63" s="7"/>
      <c r="AB63" s="9">
        <f>'Data_Tables1&amp;2_b'!$BG$218</f>
        <v>27.884615384615383</v>
      </c>
      <c r="AC63" s="7"/>
      <c r="AD63" s="7"/>
      <c r="AE63" s="7"/>
      <c r="AF63" s="7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</row>
    <row r="64" spans="2:71" ht="13.15" x14ac:dyDescent="0.4">
      <c r="K64" s="2"/>
      <c r="L64" s="2"/>
      <c r="M64" s="1"/>
      <c r="N64" s="7"/>
      <c r="O64" s="8" t="s">
        <v>80</v>
      </c>
      <c r="P64" s="8">
        <v>1811</v>
      </c>
      <c r="Q64" s="8"/>
      <c r="R64" s="9">
        <f>'Data_Tables1&amp;2_a'!$BH$218</f>
        <v>3.0303030303030303</v>
      </c>
      <c r="S64" s="7"/>
      <c r="T64" s="7">
        <v>2</v>
      </c>
      <c r="U64" s="7"/>
      <c r="V64" s="7"/>
      <c r="W64" s="9">
        <f>'Data_Tables1&amp;2_a'!$BH$221</f>
        <v>7.8125</v>
      </c>
      <c r="X64" s="7"/>
      <c r="Y64" s="7">
        <v>1</v>
      </c>
      <c r="Z64" s="7"/>
      <c r="AA64" s="7"/>
      <c r="AB64" s="9">
        <f>'Data_Tables1&amp;2_b'!$BH$218</f>
        <v>22.959183673469386</v>
      </c>
      <c r="AC64" s="7"/>
      <c r="AD64" s="7"/>
      <c r="AE64" s="7"/>
      <c r="AF64" s="7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</row>
    <row r="65" spans="11:71" ht="13.15" x14ac:dyDescent="0.4">
      <c r="K65" s="2"/>
      <c r="L65" s="2"/>
      <c r="M65" s="1"/>
      <c r="N65" s="7"/>
      <c r="O65" s="8" t="s">
        <v>81</v>
      </c>
      <c r="P65" s="8">
        <v>1821</v>
      </c>
      <c r="Q65" s="8"/>
      <c r="R65" s="9">
        <f>'Data_Tables1&amp;2_a'!$BI$218</f>
        <v>4.2553191489361701</v>
      </c>
      <c r="S65" s="7"/>
      <c r="T65" s="7">
        <v>3</v>
      </c>
      <c r="U65" s="7"/>
      <c r="V65" s="7"/>
      <c r="W65" s="9">
        <f>'Data_Tables1&amp;2_a'!$BI$221</f>
        <v>10.9375</v>
      </c>
      <c r="X65" s="7"/>
      <c r="Y65" s="7">
        <v>1</v>
      </c>
      <c r="Z65" s="7"/>
      <c r="AA65" s="7"/>
      <c r="AB65" s="9">
        <f>'Data_Tables1&amp;2_b'!$BI$218</f>
        <v>40.86021505376344</v>
      </c>
      <c r="AC65" s="7"/>
      <c r="AD65" s="7"/>
      <c r="AE65" s="7"/>
      <c r="AF65" s="7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</row>
    <row r="66" spans="11:71" ht="13.15" x14ac:dyDescent="0.4">
      <c r="K66" s="2"/>
      <c r="L66" s="2"/>
      <c r="M66" s="1"/>
      <c r="N66" s="7"/>
      <c r="O66" s="8" t="s">
        <v>82</v>
      </c>
      <c r="P66" s="8">
        <v>1811</v>
      </c>
      <c r="Q66" s="8"/>
      <c r="R66" s="9">
        <f>'Data_Tables1&amp;2_a'!$BJ$218</f>
        <v>3.5353535353535355</v>
      </c>
      <c r="S66" s="7"/>
      <c r="T66" s="7">
        <v>5</v>
      </c>
      <c r="U66" s="7"/>
      <c r="V66" s="7"/>
      <c r="W66" s="9">
        <f>'Data_Tables1&amp;2_a'!$BJ$221</f>
        <v>7.8125</v>
      </c>
      <c r="X66" s="7"/>
      <c r="Y66" s="7">
        <v>2</v>
      </c>
      <c r="Z66" s="7"/>
      <c r="AA66" s="7"/>
      <c r="AB66" s="9">
        <f>'Data_Tables1&amp;2_b'!$BJ$218</f>
        <v>12.755102040816327</v>
      </c>
      <c r="AC66" s="7"/>
      <c r="AD66" s="7"/>
      <c r="AE66" s="7"/>
      <c r="AF66" s="7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</row>
    <row r="67" spans="11:71" ht="13.5" thickBot="1" x14ac:dyDescent="0.45">
      <c r="K67" s="2"/>
      <c r="L67" s="2"/>
      <c r="M67" s="1"/>
      <c r="N67" s="7"/>
      <c r="O67" s="8" t="s">
        <v>83</v>
      </c>
      <c r="P67" s="8">
        <v>1830</v>
      </c>
      <c r="Q67" s="8"/>
      <c r="R67" s="9">
        <f>'Data_Tables1&amp;2_a'!$BK$218</f>
        <v>6.1452513966480451</v>
      </c>
      <c r="S67" s="7"/>
      <c r="T67" s="7">
        <v>2</v>
      </c>
      <c r="U67" s="7"/>
      <c r="V67" s="7"/>
      <c r="W67" s="9">
        <f>'Data_Tables1&amp;2_a'!$BK$221</f>
        <v>17.1875</v>
      </c>
      <c r="X67" s="7"/>
      <c r="Y67" s="7">
        <v>2</v>
      </c>
      <c r="Z67" s="7"/>
      <c r="AA67" s="7"/>
      <c r="AB67" s="9">
        <f>'Data_Tables1&amp;2_b'!$BK$218</f>
        <v>36.158192090395481</v>
      </c>
      <c r="AC67" s="7"/>
      <c r="AD67" s="7"/>
      <c r="AE67" s="7"/>
      <c r="AF67" s="7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</row>
    <row r="68" spans="11:71" ht="13.5" thickTop="1" x14ac:dyDescent="0.4">
      <c r="K68" s="2"/>
      <c r="L68" s="2"/>
      <c r="M68" s="1"/>
      <c r="N68" s="7"/>
      <c r="O68" s="24" t="s">
        <v>30</v>
      </c>
      <c r="P68" s="25"/>
      <c r="Q68" s="24"/>
      <c r="R68" s="26">
        <f>AVERAGE(R50:R67)</f>
        <v>4.3729063185593526</v>
      </c>
      <c r="S68" s="24"/>
      <c r="T68" s="26">
        <f>AVERAGE(T50:T67)</f>
        <v>3.6111111111111112</v>
      </c>
      <c r="U68" s="24"/>
      <c r="V68" s="24"/>
      <c r="W68" s="26">
        <f>AVERAGE(W50:W67)</f>
        <v>9.5486111111111107</v>
      </c>
      <c r="X68" s="24"/>
      <c r="Y68" s="26">
        <f>AVERAGE(Y50:Y67)</f>
        <v>2</v>
      </c>
      <c r="Z68" s="3"/>
      <c r="AA68" s="3"/>
      <c r="AB68" s="26">
        <f>AVERAGE(AB50:AB67)</f>
        <v>34.668105137761962</v>
      </c>
      <c r="AC68" s="3"/>
      <c r="AD68" s="3"/>
      <c r="AE68" s="3"/>
      <c r="AF68" s="3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</row>
    <row r="69" spans="11:71" ht="13.5" thickBot="1" x14ac:dyDescent="0.45">
      <c r="K69" s="2"/>
      <c r="L69" s="2"/>
      <c r="M69" s="1"/>
      <c r="N69" s="7"/>
      <c r="O69" s="27" t="s">
        <v>84</v>
      </c>
      <c r="P69" s="28"/>
      <c r="Q69" s="27"/>
      <c r="R69" s="29">
        <f>AVERAGE(R50,R52,R61)</f>
        <v>9.1578891104852946</v>
      </c>
      <c r="S69" s="27"/>
      <c r="T69" s="29">
        <f>AVERAGE(T50,T52,T61)</f>
        <v>9</v>
      </c>
      <c r="U69" s="27"/>
      <c r="V69" s="27"/>
      <c r="W69" s="29">
        <f>AVERAGE(W50,W52,W61)</f>
        <v>14.0625</v>
      </c>
      <c r="X69" s="27"/>
      <c r="Y69" s="29">
        <f>AVERAGE(Y50,Y52,Y61)</f>
        <v>3</v>
      </c>
      <c r="Z69" s="5"/>
      <c r="AA69" s="5"/>
      <c r="AB69" s="29">
        <f>AVERAGE(AB50,AB52,AB61)</f>
        <v>33.621755516705697</v>
      </c>
      <c r="AC69" s="5"/>
      <c r="AD69" s="5"/>
      <c r="AE69" s="5"/>
      <c r="AF69" s="5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</row>
    <row r="70" spans="11:71" ht="13.5" thickTop="1" x14ac:dyDescent="0.4">
      <c r="K70" s="2"/>
      <c r="L70" s="2"/>
      <c r="M70" s="1"/>
      <c r="N70" s="7" t="s">
        <v>85</v>
      </c>
      <c r="O70" s="8" t="s">
        <v>86</v>
      </c>
      <c r="P70" s="8">
        <v>1867</v>
      </c>
      <c r="Q70" s="8"/>
      <c r="R70" s="9">
        <f>'Data_Tables1&amp;2_a'!$BL218</f>
        <v>9.1549295774647881</v>
      </c>
      <c r="S70" s="7"/>
      <c r="T70" s="7">
        <v>8</v>
      </c>
      <c r="U70" s="7"/>
      <c r="V70" s="7"/>
      <c r="W70" s="9">
        <f>'Data_Tables1&amp;2_a'!$BL238</f>
        <v>0</v>
      </c>
      <c r="X70" s="7"/>
      <c r="Y70" s="7">
        <v>1</v>
      </c>
      <c r="Z70" s="7"/>
      <c r="AA70" s="7"/>
      <c r="AB70" s="9">
        <f>'Data_Tables1&amp;2_b'!$BL238</f>
        <v>0</v>
      </c>
      <c r="AC70" s="7"/>
      <c r="AD70" s="7"/>
      <c r="AE70" s="7"/>
      <c r="AF70" s="7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</row>
    <row r="71" spans="11:71" ht="13.5" thickBot="1" x14ac:dyDescent="0.45">
      <c r="K71" s="2"/>
      <c r="L71" s="2"/>
      <c r="M71" s="1"/>
      <c r="N71" s="7"/>
      <c r="O71" s="8" t="s">
        <v>87</v>
      </c>
      <c r="P71" s="8">
        <v>1800</v>
      </c>
      <c r="Q71" s="8"/>
      <c r="R71" s="9">
        <f>'Data_Tables1&amp;2_a'!$BM$218</f>
        <v>12.918660287081339</v>
      </c>
      <c r="S71" s="7"/>
      <c r="T71" s="7">
        <v>13</v>
      </c>
      <c r="U71" s="7"/>
      <c r="V71" s="7"/>
      <c r="W71" s="9">
        <f>'Data_Tables1&amp;2_a'!$BM$221</f>
        <v>15.625</v>
      </c>
      <c r="X71" s="7"/>
      <c r="Y71" s="7">
        <v>2</v>
      </c>
      <c r="Z71" s="7"/>
      <c r="AA71" s="7"/>
      <c r="AB71" s="9">
        <f>'Data_Tables1&amp;2_b'!$BM$218</f>
        <v>0</v>
      </c>
      <c r="AC71" s="7"/>
      <c r="AD71" s="7"/>
      <c r="AE71" s="7"/>
      <c r="AF71" s="7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</row>
    <row r="72" spans="11:71" ht="13.9" thickTop="1" thickBot="1" x14ac:dyDescent="0.45">
      <c r="K72" s="2"/>
      <c r="L72" s="2"/>
      <c r="M72" s="1"/>
      <c r="N72" s="7"/>
      <c r="O72" s="19" t="s">
        <v>30</v>
      </c>
      <c r="P72" s="20"/>
      <c r="Q72" s="19"/>
      <c r="R72" s="21">
        <f>AVERAGE(R70:R71)</f>
        <v>11.036794932273065</v>
      </c>
      <c r="S72" s="19"/>
      <c r="T72" s="21">
        <f>AVERAGE(T70:T71)</f>
        <v>10.5</v>
      </c>
      <c r="U72" s="19"/>
      <c r="V72" s="19"/>
      <c r="W72" s="21">
        <f>AVERAGE(W70:W71)</f>
        <v>7.8125</v>
      </c>
      <c r="X72" s="19"/>
      <c r="Y72" s="21">
        <f>AVERAGE(Y70:Y71)</f>
        <v>1.5</v>
      </c>
      <c r="Z72" s="22"/>
      <c r="AA72" s="22"/>
      <c r="AB72" s="21">
        <f>AVERAGE(AB70:AB71)</f>
        <v>0</v>
      </c>
      <c r="AC72" s="22"/>
      <c r="AD72" s="22"/>
      <c r="AE72" s="22"/>
      <c r="AF72" s="22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</row>
    <row r="73" spans="11:71" ht="13.5" thickTop="1" x14ac:dyDescent="0.4">
      <c r="K73" s="2"/>
      <c r="L73" s="2"/>
      <c r="M73" s="1"/>
      <c r="N73" s="7" t="s">
        <v>88</v>
      </c>
      <c r="O73" s="8" t="s">
        <v>89</v>
      </c>
      <c r="P73" s="8">
        <v>1901</v>
      </c>
      <c r="Q73" s="8"/>
      <c r="R73" s="9">
        <f>'Data_Tables1&amp;2_a'!$BN218</f>
        <v>5.5555555555555554</v>
      </c>
      <c r="S73" s="7"/>
      <c r="T73" s="7">
        <v>3</v>
      </c>
      <c r="U73" s="7"/>
      <c r="V73" s="7"/>
      <c r="W73" s="9">
        <f>'Data_Tables1&amp;2_a'!$BN241</f>
        <v>0</v>
      </c>
      <c r="X73" s="7"/>
      <c r="Y73" s="7">
        <v>2</v>
      </c>
      <c r="Z73" s="7"/>
      <c r="AA73" s="7"/>
      <c r="AB73" s="9">
        <f>'Data_Tables1&amp;2_b'!$BN241</f>
        <v>0</v>
      </c>
      <c r="AC73" s="7"/>
      <c r="AD73" s="7"/>
      <c r="AE73" s="7"/>
      <c r="AF73" s="7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</row>
    <row r="74" spans="11:71" ht="13.5" thickBot="1" x14ac:dyDescent="0.45">
      <c r="K74" s="2"/>
      <c r="L74" s="2"/>
      <c r="M74" s="1"/>
      <c r="N74" s="7"/>
      <c r="O74" s="8" t="s">
        <v>90</v>
      </c>
      <c r="P74" s="8">
        <v>1907</v>
      </c>
      <c r="Q74" s="8"/>
      <c r="R74" s="9">
        <f>'Data_Tables1&amp;2_a'!$BO$218</f>
        <v>3.9215686274509802</v>
      </c>
      <c r="S74" s="7"/>
      <c r="T74" s="7">
        <v>1</v>
      </c>
      <c r="U74" s="7"/>
      <c r="V74" s="7"/>
      <c r="W74" s="9">
        <f>'Data_Tables1&amp;2_a'!$BO$221</f>
        <v>6.25</v>
      </c>
      <c r="X74" s="7"/>
      <c r="Y74" s="7">
        <v>1</v>
      </c>
      <c r="Z74" s="7"/>
      <c r="AA74" s="7"/>
      <c r="AB74" s="9">
        <f>'Data_Tables1&amp;2_b'!$BO$218</f>
        <v>0</v>
      </c>
      <c r="AC74" s="7"/>
      <c r="AD74" s="7"/>
      <c r="AE74" s="7"/>
      <c r="AF74" s="7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</row>
    <row r="75" spans="11:71" ht="13.9" thickTop="1" thickBot="1" x14ac:dyDescent="0.45">
      <c r="K75" s="2"/>
      <c r="L75" s="2"/>
      <c r="M75" s="1"/>
      <c r="N75" s="7"/>
      <c r="O75" s="19" t="s">
        <v>30</v>
      </c>
      <c r="P75" s="19"/>
      <c r="Q75" s="19"/>
      <c r="R75" s="21">
        <f>AVERAGE(R73:R74)</f>
        <v>4.738562091503268</v>
      </c>
      <c r="S75" s="19"/>
      <c r="T75" s="21">
        <f>AVERAGE(T73:T74)</f>
        <v>2</v>
      </c>
      <c r="U75" s="19"/>
      <c r="V75" s="19"/>
      <c r="W75" s="21">
        <f>AVERAGE(W73:W74)</f>
        <v>3.125</v>
      </c>
      <c r="X75" s="19"/>
      <c r="Y75" s="21">
        <f>AVERAGE(Y73:Y74)</f>
        <v>1.5</v>
      </c>
      <c r="Z75" s="22"/>
      <c r="AA75" s="22"/>
      <c r="AB75" s="21">
        <f>AVERAGE(AB73:AB74)</f>
        <v>0</v>
      </c>
      <c r="AC75" s="22"/>
      <c r="AD75" s="22"/>
      <c r="AE75" s="22"/>
      <c r="AF75" s="22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</row>
    <row r="76" spans="11:71" ht="13.9" thickTop="1" thickBot="1" x14ac:dyDescent="0.45">
      <c r="K76" s="2"/>
      <c r="L76" s="2"/>
      <c r="M76" s="1"/>
      <c r="N76" s="22" t="s">
        <v>91</v>
      </c>
      <c r="O76" s="22"/>
      <c r="P76" s="22"/>
      <c r="Q76" s="22"/>
      <c r="R76" s="70" t="s">
        <v>2</v>
      </c>
      <c r="S76" s="70"/>
      <c r="T76" s="70"/>
      <c r="U76" s="70"/>
      <c r="V76" s="70"/>
      <c r="W76" s="70" t="s">
        <v>3</v>
      </c>
      <c r="X76" s="70"/>
      <c r="Y76" s="70"/>
      <c r="Z76" s="70"/>
      <c r="AA76" s="70"/>
      <c r="AB76" s="70" t="s">
        <v>4</v>
      </c>
      <c r="AC76" s="70"/>
      <c r="AD76" s="70"/>
      <c r="AE76" s="70"/>
      <c r="AF76" s="70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</row>
    <row r="77" spans="11:71" ht="13.5" thickTop="1" x14ac:dyDescent="0.4">
      <c r="K77" s="2"/>
      <c r="L77" s="2"/>
      <c r="M77" s="1"/>
      <c r="N77" s="7" t="s">
        <v>10</v>
      </c>
      <c r="O77" s="8" t="s">
        <v>11</v>
      </c>
      <c r="P77" s="8"/>
      <c r="Q77" s="8"/>
      <c r="R77" s="9">
        <f>R3</f>
        <v>6.3829787234042552</v>
      </c>
      <c r="S77" s="7"/>
      <c r="T77" s="30">
        <f>T3</f>
        <v>1</v>
      </c>
      <c r="U77" s="7"/>
      <c r="V77" s="7"/>
      <c r="W77" s="9">
        <f>W3</f>
        <v>6.3829787234042552</v>
      </c>
      <c r="X77" s="7"/>
      <c r="Y77" s="30">
        <f t="shared" ref="Y77:Y89" si="10">Y3</f>
        <v>1</v>
      </c>
      <c r="Z77" s="7"/>
      <c r="AA77" s="7"/>
      <c r="AB77" s="9">
        <f>AB3</f>
        <v>13.333333333333334</v>
      </c>
      <c r="AC77" s="7"/>
      <c r="AD77" s="7"/>
      <c r="AE77" s="7"/>
      <c r="AF77" s="7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</row>
    <row r="78" spans="11:71" ht="13.15" x14ac:dyDescent="0.4">
      <c r="K78" s="2"/>
      <c r="L78" s="2"/>
      <c r="M78" s="1"/>
      <c r="N78" s="7"/>
      <c r="O78" s="8" t="s">
        <v>14</v>
      </c>
      <c r="P78" s="8"/>
      <c r="Q78" s="8"/>
      <c r="R78" s="9">
        <f t="shared" ref="R78:T89" si="11">R4</f>
        <v>17.647058823529413</v>
      </c>
      <c r="S78" s="7"/>
      <c r="T78" s="30">
        <f t="shared" si="11"/>
        <v>1</v>
      </c>
      <c r="U78" s="7"/>
      <c r="V78" s="7"/>
      <c r="W78" s="9">
        <f t="shared" ref="W78:W89" si="12">W4</f>
        <v>17.647058823529413</v>
      </c>
      <c r="X78" s="7"/>
      <c r="Y78" s="30">
        <f t="shared" si="10"/>
        <v>1</v>
      </c>
      <c r="Z78" s="7"/>
      <c r="AA78" s="7"/>
      <c r="AB78" s="9">
        <f t="shared" ref="AB78:AB89" si="13">AB4</f>
        <v>59.375</v>
      </c>
      <c r="AC78" s="7"/>
      <c r="AD78" s="7"/>
      <c r="AE78" s="7"/>
      <c r="AF78" s="7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</row>
    <row r="79" spans="11:71" ht="13.15" x14ac:dyDescent="0.4">
      <c r="K79" s="2"/>
      <c r="L79" s="2"/>
      <c r="M79" s="1"/>
      <c r="N79" s="7"/>
      <c r="O79" s="8" t="s">
        <v>17</v>
      </c>
      <c r="P79" s="8"/>
      <c r="Q79" s="8"/>
      <c r="R79" s="9">
        <f t="shared" si="11"/>
        <v>38.775510204081634</v>
      </c>
      <c r="S79" s="7"/>
      <c r="T79" s="30">
        <f t="shared" si="11"/>
        <v>2</v>
      </c>
      <c r="U79" s="7"/>
      <c r="V79" s="7"/>
      <c r="W79" s="9">
        <f t="shared" si="12"/>
        <v>38.775510204081634</v>
      </c>
      <c r="X79" s="7"/>
      <c r="Y79" s="30">
        <f t="shared" si="10"/>
        <v>2</v>
      </c>
      <c r="Z79" s="7"/>
      <c r="AA79" s="7"/>
      <c r="AB79" s="9">
        <f t="shared" si="13"/>
        <v>53.191489361702125</v>
      </c>
      <c r="AC79" s="7"/>
      <c r="AD79" s="7"/>
      <c r="AE79" s="7"/>
      <c r="AF79" s="7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</row>
    <row r="80" spans="11:71" ht="13.15" x14ac:dyDescent="0.4">
      <c r="K80" s="2"/>
      <c r="L80" s="2"/>
      <c r="M80" s="1"/>
      <c r="N80" s="7"/>
      <c r="O80" s="8" t="s">
        <v>19</v>
      </c>
      <c r="P80" s="8"/>
      <c r="Q80" s="8"/>
      <c r="R80" s="9">
        <f t="shared" si="11"/>
        <v>8.1632653061224492</v>
      </c>
      <c r="S80" s="7"/>
      <c r="T80" s="30">
        <f t="shared" si="11"/>
        <v>1</v>
      </c>
      <c r="U80" s="7"/>
      <c r="V80" s="7"/>
      <c r="W80" s="9">
        <f t="shared" si="12"/>
        <v>8.1632653061224492</v>
      </c>
      <c r="X80" s="7"/>
      <c r="Y80" s="30">
        <f t="shared" si="10"/>
        <v>1</v>
      </c>
      <c r="Z80" s="7"/>
      <c r="AA80" s="7"/>
      <c r="AB80" s="9">
        <f t="shared" si="13"/>
        <v>48.936170212765958</v>
      </c>
      <c r="AC80" s="7"/>
      <c r="AD80" s="7"/>
      <c r="AE80" s="7"/>
      <c r="AF80" s="7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</row>
    <row r="81" spans="11:71" ht="13.15" x14ac:dyDescent="0.4">
      <c r="K81" s="2"/>
      <c r="L81" s="2"/>
      <c r="M81" s="1"/>
      <c r="N81" s="7"/>
      <c r="O81" s="8" t="s">
        <v>21</v>
      </c>
      <c r="P81" s="8"/>
      <c r="Q81" s="8"/>
      <c r="R81" s="9">
        <f t="shared" si="11"/>
        <v>11.494252873563218</v>
      </c>
      <c r="S81" s="7"/>
      <c r="T81" s="30">
        <f t="shared" si="11"/>
        <v>3</v>
      </c>
      <c r="U81" s="7"/>
      <c r="V81" s="7"/>
      <c r="W81" s="9">
        <f t="shared" si="12"/>
        <v>14.0625</v>
      </c>
      <c r="X81" s="7"/>
      <c r="Y81" s="30">
        <f t="shared" si="10"/>
        <v>2</v>
      </c>
      <c r="Z81" s="7"/>
      <c r="AA81" s="7"/>
      <c r="AB81" s="9">
        <f t="shared" si="13"/>
        <v>1.1764705882352942</v>
      </c>
      <c r="AC81" s="7"/>
      <c r="AD81" s="7"/>
      <c r="AE81" s="7"/>
      <c r="AF81" s="7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</row>
    <row r="82" spans="11:71" ht="13.15" x14ac:dyDescent="0.4">
      <c r="K82" s="2"/>
      <c r="L82" s="2"/>
      <c r="M82" s="1"/>
      <c r="N82" s="7"/>
      <c r="O82" s="8" t="s">
        <v>22</v>
      </c>
      <c r="P82" s="8"/>
      <c r="Q82" s="8"/>
      <c r="R82" s="9">
        <f t="shared" si="11"/>
        <v>19.565217391304348</v>
      </c>
      <c r="S82" s="7"/>
      <c r="T82" s="30">
        <f t="shared" si="11"/>
        <v>2</v>
      </c>
      <c r="U82" s="7"/>
      <c r="V82" s="7"/>
      <c r="W82" s="9">
        <f t="shared" si="12"/>
        <v>19.565217391304348</v>
      </c>
      <c r="X82" s="7"/>
      <c r="Y82" s="30">
        <f t="shared" si="10"/>
        <v>2</v>
      </c>
      <c r="Z82" s="7"/>
      <c r="AA82" s="7"/>
      <c r="AB82" s="9">
        <f t="shared" si="13"/>
        <v>22.727272727272727</v>
      </c>
      <c r="AC82" s="7"/>
      <c r="AD82" s="7"/>
      <c r="AE82" s="7"/>
      <c r="AF82" s="7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</row>
    <row r="83" spans="11:71" ht="13.15" x14ac:dyDescent="0.4">
      <c r="K83" s="2"/>
      <c r="L83" s="2"/>
      <c r="M83" s="1"/>
      <c r="N83" s="7"/>
      <c r="O83" s="8" t="s">
        <v>23</v>
      </c>
      <c r="P83" s="8"/>
      <c r="Q83" s="8"/>
      <c r="R83" s="9">
        <f t="shared" si="11"/>
        <v>2.4390243902439024</v>
      </c>
      <c r="S83" s="7"/>
      <c r="T83" s="30">
        <f t="shared" si="11"/>
        <v>1</v>
      </c>
      <c r="U83" s="7"/>
      <c r="V83" s="7"/>
      <c r="W83" s="9">
        <f t="shared" si="12"/>
        <v>2.4390243902439024</v>
      </c>
      <c r="X83" s="7"/>
      <c r="Y83" s="30">
        <f t="shared" si="10"/>
        <v>1</v>
      </c>
      <c r="Z83" s="7"/>
      <c r="AA83" s="7"/>
      <c r="AB83" s="9">
        <f t="shared" si="13"/>
        <v>0</v>
      </c>
      <c r="AC83" s="7"/>
      <c r="AD83" s="7"/>
      <c r="AE83" s="7"/>
      <c r="AF83" s="7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</row>
    <row r="84" spans="11:71" ht="13.15" x14ac:dyDescent="0.4">
      <c r="K84" s="2"/>
      <c r="L84" s="2"/>
      <c r="M84" s="1"/>
      <c r="N84" s="7"/>
      <c r="O84" s="8" t="s">
        <v>24</v>
      </c>
      <c r="P84" s="8"/>
      <c r="Q84" s="8"/>
      <c r="R84" s="9">
        <f t="shared" si="11"/>
        <v>3.7735849056603774</v>
      </c>
      <c r="S84" s="7"/>
      <c r="T84" s="30">
        <f t="shared" si="11"/>
        <v>1</v>
      </c>
      <c r="U84" s="7"/>
      <c r="V84" s="7"/>
      <c r="W84" s="9">
        <f t="shared" si="12"/>
        <v>3.7735849056603774</v>
      </c>
      <c r="X84" s="7"/>
      <c r="Y84" s="30">
        <f t="shared" si="10"/>
        <v>1</v>
      </c>
      <c r="Z84" s="7"/>
      <c r="AA84" s="7"/>
      <c r="AB84" s="9">
        <f t="shared" si="13"/>
        <v>11.764705882352942</v>
      </c>
      <c r="AC84" s="7"/>
      <c r="AD84" s="7"/>
      <c r="AE84" s="7"/>
      <c r="AF84" s="7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</row>
    <row r="85" spans="11:71" ht="13.15" x14ac:dyDescent="0.4">
      <c r="K85" s="2"/>
      <c r="L85" s="2"/>
      <c r="M85" s="1"/>
      <c r="N85" s="7"/>
      <c r="O85" s="8" t="s">
        <v>25</v>
      </c>
      <c r="P85" s="8"/>
      <c r="Q85" s="8"/>
      <c r="R85" s="9">
        <f t="shared" si="11"/>
        <v>10.204081632653061</v>
      </c>
      <c r="S85" s="7"/>
      <c r="T85" s="30">
        <f t="shared" si="11"/>
        <v>1</v>
      </c>
      <c r="U85" s="7"/>
      <c r="V85" s="7"/>
      <c r="W85" s="9">
        <f t="shared" si="12"/>
        <v>10.204081632653061</v>
      </c>
      <c r="X85" s="7"/>
      <c r="Y85" s="30">
        <f t="shared" si="10"/>
        <v>1</v>
      </c>
      <c r="Z85" s="7"/>
      <c r="AA85" s="7"/>
      <c r="AB85" s="9">
        <f t="shared" si="13"/>
        <v>29.787234042553191</v>
      </c>
      <c r="AC85" s="7"/>
      <c r="AD85" s="7"/>
      <c r="AE85" s="7"/>
      <c r="AF85" s="7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</row>
    <row r="86" spans="11:71" ht="13.15" x14ac:dyDescent="0.4">
      <c r="K86" s="2"/>
      <c r="L86" s="2"/>
      <c r="M86" s="1"/>
      <c r="N86" s="7"/>
      <c r="O86" s="8" t="s">
        <v>26</v>
      </c>
      <c r="P86" s="8"/>
      <c r="Q86" s="8"/>
      <c r="R86" s="9">
        <f t="shared" si="11"/>
        <v>6.0606060606060606</v>
      </c>
      <c r="S86" s="7"/>
      <c r="T86" s="30">
        <f t="shared" si="11"/>
        <v>6</v>
      </c>
      <c r="U86" s="7"/>
      <c r="V86" s="7"/>
      <c r="W86" s="9">
        <f t="shared" si="12"/>
        <v>9.375</v>
      </c>
      <c r="X86" s="7"/>
      <c r="Y86" s="30">
        <f t="shared" si="10"/>
        <v>2</v>
      </c>
      <c r="Z86" s="7"/>
      <c r="AA86" s="7"/>
      <c r="AB86" s="9">
        <f t="shared" si="13"/>
        <v>5.1546391752577323</v>
      </c>
      <c r="AC86" s="7"/>
      <c r="AD86" s="7"/>
      <c r="AE86" s="7"/>
      <c r="AF86" s="7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</row>
    <row r="87" spans="11:71" ht="13.15" x14ac:dyDescent="0.4">
      <c r="K87" s="2"/>
      <c r="L87" s="2"/>
      <c r="M87" s="1"/>
      <c r="N87" s="7"/>
      <c r="O87" s="8" t="s">
        <v>27</v>
      </c>
      <c r="P87" s="8"/>
      <c r="Q87" s="8"/>
      <c r="R87" s="9">
        <f t="shared" si="11"/>
        <v>9.615384615384615</v>
      </c>
      <c r="S87" s="7"/>
      <c r="T87" s="30">
        <f t="shared" si="11"/>
        <v>1</v>
      </c>
      <c r="U87" s="7"/>
      <c r="V87" s="7"/>
      <c r="W87" s="9">
        <f t="shared" si="12"/>
        <v>9.615384615384615</v>
      </c>
      <c r="X87" s="7"/>
      <c r="Y87" s="30">
        <f t="shared" si="10"/>
        <v>1</v>
      </c>
      <c r="Z87" s="7"/>
      <c r="AA87" s="7"/>
      <c r="AB87" s="9">
        <f t="shared" si="13"/>
        <v>12</v>
      </c>
      <c r="AC87" s="7"/>
      <c r="AD87" s="7"/>
      <c r="AE87" s="7"/>
      <c r="AF87" s="7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</row>
    <row r="88" spans="11:71" ht="13.15" x14ac:dyDescent="0.4">
      <c r="K88" s="12"/>
      <c r="L88" s="2"/>
      <c r="M88" s="1"/>
      <c r="N88" s="7"/>
      <c r="O88" s="8" t="s">
        <v>28</v>
      </c>
      <c r="P88" s="8"/>
      <c r="Q88" s="8"/>
      <c r="R88" s="9">
        <f t="shared" si="11"/>
        <v>2.2222222222222223</v>
      </c>
      <c r="S88" s="7"/>
      <c r="T88" s="30">
        <f t="shared" si="11"/>
        <v>1</v>
      </c>
      <c r="U88" s="7"/>
      <c r="V88" s="7"/>
      <c r="W88" s="9">
        <f t="shared" si="12"/>
        <v>2.2222222222222223</v>
      </c>
      <c r="X88" s="7"/>
      <c r="Y88" s="30">
        <f t="shared" si="10"/>
        <v>1</v>
      </c>
      <c r="Z88" s="7"/>
      <c r="AA88" s="7"/>
      <c r="AB88" s="9">
        <f t="shared" si="13"/>
        <v>27.906976744186046</v>
      </c>
      <c r="AC88" s="7"/>
      <c r="AD88" s="7"/>
      <c r="AE88" s="7"/>
      <c r="AF88" s="7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</row>
    <row r="89" spans="11:71" ht="13.15" x14ac:dyDescent="0.4">
      <c r="K89" s="12"/>
      <c r="L89" s="2"/>
      <c r="M89" s="1"/>
      <c r="N89" s="7"/>
      <c r="O89" s="8" t="s">
        <v>29</v>
      </c>
      <c r="P89" s="8"/>
      <c r="Q89" s="8"/>
      <c r="R89" s="9">
        <f t="shared" si="11"/>
        <v>27.272727272727273</v>
      </c>
      <c r="S89" s="7"/>
      <c r="T89" s="30">
        <f t="shared" si="11"/>
        <v>1</v>
      </c>
      <c r="U89" s="7"/>
      <c r="V89" s="7"/>
      <c r="W89" s="9">
        <f t="shared" si="12"/>
        <v>27.272727272727273</v>
      </c>
      <c r="X89" s="7"/>
      <c r="Y89" s="30">
        <f t="shared" si="10"/>
        <v>1</v>
      </c>
      <c r="Z89" s="7"/>
      <c r="AA89" s="7"/>
      <c r="AB89" s="9">
        <f t="shared" si="13"/>
        <v>40.476190476190474</v>
      </c>
      <c r="AC89" s="7"/>
      <c r="AD89" s="7"/>
      <c r="AE89" s="7"/>
      <c r="AF89" s="7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</row>
    <row r="90" spans="11:71" ht="13.15" x14ac:dyDescent="0.4">
      <c r="K90" s="2"/>
      <c r="L90" s="2"/>
      <c r="M90" s="1"/>
      <c r="N90" s="7" t="s">
        <v>32</v>
      </c>
      <c r="O90" s="7" t="s">
        <v>33</v>
      </c>
      <c r="P90" s="7"/>
      <c r="Q90" s="7"/>
      <c r="R90" s="9">
        <f>R17</f>
        <v>9.0909090909090917</v>
      </c>
      <c r="S90" s="7"/>
      <c r="T90" s="30">
        <f>T17</f>
        <v>10</v>
      </c>
      <c r="U90" s="7"/>
      <c r="V90" s="7"/>
      <c r="W90" s="9">
        <f>W17</f>
        <v>12.5</v>
      </c>
      <c r="X90" s="7"/>
      <c r="Y90" s="30">
        <f t="shared" ref="Y90:Y100" si="14">Y17</f>
        <v>1</v>
      </c>
      <c r="Z90" s="7"/>
      <c r="AA90" s="7"/>
      <c r="AB90" s="9">
        <f>AB17</f>
        <v>13.043478260869565</v>
      </c>
      <c r="AC90" s="7"/>
      <c r="AD90" s="7"/>
      <c r="AE90" s="7"/>
      <c r="AF90" s="7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</row>
    <row r="91" spans="11:71" ht="13.15" x14ac:dyDescent="0.4">
      <c r="K91" s="2"/>
      <c r="L91" s="2"/>
      <c r="M91" s="1"/>
      <c r="N91" s="7"/>
      <c r="O91" s="8" t="s">
        <v>35</v>
      </c>
      <c r="P91" s="8"/>
      <c r="Q91" s="8"/>
      <c r="R91" s="9">
        <f t="shared" ref="R91:T100" si="15">R18</f>
        <v>8.133971291866029</v>
      </c>
      <c r="S91" s="7"/>
      <c r="T91" s="30">
        <f t="shared" si="15"/>
        <v>7</v>
      </c>
      <c r="U91" s="7"/>
      <c r="V91" s="7"/>
      <c r="W91" s="9">
        <f t="shared" ref="W91:W100" si="16">W18</f>
        <v>15.625</v>
      </c>
      <c r="X91" s="7"/>
      <c r="Y91" s="30">
        <f t="shared" si="14"/>
        <v>1</v>
      </c>
      <c r="Z91" s="7"/>
      <c r="AA91" s="7"/>
      <c r="AB91" s="9">
        <f t="shared" ref="AB91:AB100" si="17">AB18</f>
        <v>5.3140096618357484</v>
      </c>
      <c r="AC91" s="7"/>
      <c r="AD91" s="7"/>
      <c r="AE91" s="7"/>
      <c r="AF91" s="7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</row>
    <row r="92" spans="11:71" ht="13.15" x14ac:dyDescent="0.4">
      <c r="K92" s="2"/>
      <c r="L92" s="2"/>
      <c r="M92" s="1"/>
      <c r="N92" s="7"/>
      <c r="O92" s="8" t="s">
        <v>36</v>
      </c>
      <c r="P92" s="8"/>
      <c r="Q92" s="8"/>
      <c r="R92" s="9">
        <f t="shared" si="15"/>
        <v>12.903225806451612</v>
      </c>
      <c r="S92" s="7"/>
      <c r="T92" s="30">
        <f t="shared" si="15"/>
        <v>6</v>
      </c>
      <c r="U92" s="7"/>
      <c r="V92" s="7"/>
      <c r="W92" s="9">
        <f t="shared" si="16"/>
        <v>12.903225806451612</v>
      </c>
      <c r="X92" s="7"/>
      <c r="Y92" s="30">
        <f t="shared" si="14"/>
        <v>1</v>
      </c>
      <c r="Z92" s="7"/>
      <c r="AA92" s="7"/>
      <c r="AB92" s="9">
        <f t="shared" si="17"/>
        <v>11.666666666666666</v>
      </c>
      <c r="AC92" s="7"/>
      <c r="AD92" s="7"/>
      <c r="AE92" s="7"/>
      <c r="AF92" s="7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</row>
    <row r="93" spans="11:71" ht="13.15" x14ac:dyDescent="0.4">
      <c r="K93" s="2"/>
      <c r="L93" s="2"/>
      <c r="M93" s="1"/>
      <c r="N93" s="7"/>
      <c r="O93" s="8" t="s">
        <v>37</v>
      </c>
      <c r="P93" s="8"/>
      <c r="Q93" s="8"/>
      <c r="R93" s="9">
        <f t="shared" si="15"/>
        <v>13.333333333333334</v>
      </c>
      <c r="S93" s="7"/>
      <c r="T93" s="30">
        <f t="shared" si="15"/>
        <v>3</v>
      </c>
      <c r="U93" s="7"/>
      <c r="V93" s="7"/>
      <c r="W93" s="9">
        <f t="shared" si="16"/>
        <v>13.333333333333334</v>
      </c>
      <c r="X93" s="7"/>
      <c r="Y93" s="30">
        <f t="shared" si="14"/>
        <v>3</v>
      </c>
      <c r="Z93" s="7"/>
      <c r="AA93" s="7"/>
      <c r="AB93" s="9">
        <f t="shared" si="17"/>
        <v>13.793103448275861</v>
      </c>
      <c r="AC93" s="7"/>
      <c r="AD93" s="7"/>
      <c r="AE93" s="7"/>
      <c r="AF93" s="7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</row>
    <row r="94" spans="11:71" ht="13.15" x14ac:dyDescent="0.4">
      <c r="K94" s="2"/>
      <c r="L94" s="2"/>
      <c r="M94" s="1"/>
      <c r="N94" s="7"/>
      <c r="O94" s="8" t="s">
        <v>38</v>
      </c>
      <c r="P94" s="8"/>
      <c r="Q94" s="8"/>
      <c r="R94" s="9">
        <f t="shared" si="15"/>
        <v>17.1875</v>
      </c>
      <c r="S94" s="7"/>
      <c r="T94" s="30">
        <f t="shared" si="15"/>
        <v>3</v>
      </c>
      <c r="U94" s="7"/>
      <c r="V94" s="7"/>
      <c r="W94" s="9">
        <f t="shared" si="16"/>
        <v>17.1875</v>
      </c>
      <c r="X94" s="7"/>
      <c r="Y94" s="30">
        <f t="shared" si="14"/>
        <v>3</v>
      </c>
      <c r="Z94" s="7"/>
      <c r="AA94" s="7"/>
      <c r="AB94" s="9">
        <f t="shared" si="17"/>
        <v>0</v>
      </c>
      <c r="AC94" s="7"/>
      <c r="AD94" s="7"/>
      <c r="AE94" s="7"/>
      <c r="AF94" s="7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</row>
    <row r="95" spans="11:71" ht="13.15" x14ac:dyDescent="0.4">
      <c r="K95" s="2"/>
      <c r="L95" s="2"/>
      <c r="M95" s="1"/>
      <c r="N95" s="7"/>
      <c r="O95" s="8" t="s">
        <v>39</v>
      </c>
      <c r="P95" s="8"/>
      <c r="Q95" s="8"/>
      <c r="R95" s="9">
        <f t="shared" si="15"/>
        <v>17.307692307692307</v>
      </c>
      <c r="S95" s="7"/>
      <c r="T95" s="30">
        <f t="shared" si="15"/>
        <v>2</v>
      </c>
      <c r="U95" s="7"/>
      <c r="V95" s="7"/>
      <c r="W95" s="9">
        <f t="shared" si="16"/>
        <v>17.307692307692307</v>
      </c>
      <c r="X95" s="7"/>
      <c r="Y95" s="30">
        <f t="shared" si="14"/>
        <v>2</v>
      </c>
      <c r="Z95" s="7"/>
      <c r="AA95" s="7"/>
      <c r="AB95" s="9">
        <f t="shared" si="17"/>
        <v>0</v>
      </c>
      <c r="AC95" s="7"/>
      <c r="AD95" s="7"/>
      <c r="AE95" s="7"/>
      <c r="AF95" s="7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</row>
    <row r="96" spans="11:71" ht="13.15" x14ac:dyDescent="0.4">
      <c r="K96" s="2"/>
      <c r="L96" s="2"/>
      <c r="M96" s="1"/>
      <c r="N96" s="7"/>
      <c r="O96" s="8" t="s">
        <v>40</v>
      </c>
      <c r="P96" s="8"/>
      <c r="Q96" s="8"/>
      <c r="R96" s="9">
        <f t="shared" si="15"/>
        <v>13.114754098360656</v>
      </c>
      <c r="S96" s="7"/>
      <c r="T96" s="30">
        <f t="shared" si="15"/>
        <v>1</v>
      </c>
      <c r="U96" s="7"/>
      <c r="V96" s="7"/>
      <c r="W96" s="9">
        <f t="shared" si="16"/>
        <v>13.114754098360656</v>
      </c>
      <c r="X96" s="7"/>
      <c r="Y96" s="30">
        <f t="shared" si="14"/>
        <v>1</v>
      </c>
      <c r="Z96" s="7"/>
      <c r="AA96" s="7"/>
      <c r="AB96" s="9">
        <f t="shared" si="17"/>
        <v>8.4745762711864412</v>
      </c>
      <c r="AC96" s="7"/>
      <c r="AD96" s="7"/>
      <c r="AE96" s="7"/>
      <c r="AF96" s="7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</row>
    <row r="97" spans="11:71" ht="13.15" x14ac:dyDescent="0.4">
      <c r="K97" s="2"/>
      <c r="L97" s="2"/>
      <c r="M97" s="1"/>
      <c r="N97" s="7"/>
      <c r="O97" s="8" t="s">
        <v>41</v>
      </c>
      <c r="P97" s="8"/>
      <c r="Q97" s="8"/>
      <c r="R97" s="9">
        <f t="shared" si="15"/>
        <v>19.047619047619047</v>
      </c>
      <c r="S97" s="7"/>
      <c r="T97" s="30">
        <f t="shared" si="15"/>
        <v>2</v>
      </c>
      <c r="U97" s="7"/>
      <c r="V97" s="7"/>
      <c r="W97" s="9">
        <f t="shared" si="16"/>
        <v>19.047619047619047</v>
      </c>
      <c r="X97" s="7"/>
      <c r="Y97" s="30">
        <f t="shared" si="14"/>
        <v>2</v>
      </c>
      <c r="Z97" s="7"/>
      <c r="AA97" s="7"/>
      <c r="AB97" s="9">
        <f t="shared" si="17"/>
        <v>16.393442622950818</v>
      </c>
      <c r="AC97" s="7"/>
      <c r="AD97" s="7"/>
      <c r="AE97" s="7"/>
      <c r="AF97" s="7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</row>
    <row r="98" spans="11:71" ht="13.15" x14ac:dyDescent="0.4">
      <c r="K98" s="2"/>
      <c r="L98" s="2"/>
      <c r="M98" s="1"/>
      <c r="N98" s="7"/>
      <c r="O98" s="8" t="s">
        <v>42</v>
      </c>
      <c r="P98" s="8"/>
      <c r="Q98" s="8"/>
      <c r="R98" s="9">
        <f t="shared" si="15"/>
        <v>2.2727272727272729</v>
      </c>
      <c r="S98" s="7"/>
      <c r="T98" s="30">
        <f t="shared" si="15"/>
        <v>1</v>
      </c>
      <c r="U98" s="7"/>
      <c r="V98" s="7"/>
      <c r="W98" s="9">
        <f t="shared" si="16"/>
        <v>2.2727272727272729</v>
      </c>
      <c r="X98" s="7"/>
      <c r="Y98" s="30">
        <f t="shared" si="14"/>
        <v>1</v>
      </c>
      <c r="Z98" s="7"/>
      <c r="AA98" s="7"/>
      <c r="AB98" s="9">
        <f t="shared" si="17"/>
        <v>0</v>
      </c>
      <c r="AC98" s="7"/>
      <c r="AD98" s="7"/>
      <c r="AE98" s="7"/>
      <c r="AF98" s="7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</row>
    <row r="99" spans="11:71" ht="13.15" x14ac:dyDescent="0.4">
      <c r="K99" s="2"/>
      <c r="L99" s="2"/>
      <c r="M99" s="1"/>
      <c r="N99" s="7"/>
      <c r="O99" s="8" t="s">
        <v>43</v>
      </c>
      <c r="P99" s="8"/>
      <c r="Q99" s="8"/>
      <c r="R99" s="9">
        <f t="shared" si="15"/>
        <v>8.1967213114754092</v>
      </c>
      <c r="S99" s="7"/>
      <c r="T99" s="30">
        <f t="shared" si="15"/>
        <v>1</v>
      </c>
      <c r="U99" s="7"/>
      <c r="V99" s="7"/>
      <c r="W99" s="9">
        <f t="shared" si="16"/>
        <v>8.1967213114754092</v>
      </c>
      <c r="X99" s="7"/>
      <c r="Y99" s="30">
        <f t="shared" si="14"/>
        <v>1</v>
      </c>
      <c r="Z99" s="7"/>
      <c r="AA99" s="7"/>
      <c r="AB99" s="9">
        <f t="shared" si="17"/>
        <v>6.7796610169491522</v>
      </c>
      <c r="AC99" s="7"/>
      <c r="AD99" s="7"/>
      <c r="AE99" s="7"/>
      <c r="AF99" s="7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</row>
    <row r="100" spans="11:71" ht="13.15" x14ac:dyDescent="0.4">
      <c r="K100" s="2"/>
      <c r="L100" s="2"/>
      <c r="M100" s="1"/>
      <c r="N100" s="7"/>
      <c r="O100" s="7" t="s">
        <v>44</v>
      </c>
      <c r="P100" s="7"/>
      <c r="Q100" s="7"/>
      <c r="R100" s="9">
        <f t="shared" si="15"/>
        <v>11.666666666666666</v>
      </c>
      <c r="S100" s="7"/>
      <c r="T100" s="30">
        <f t="shared" si="15"/>
        <v>5</v>
      </c>
      <c r="U100" s="7"/>
      <c r="V100" s="7"/>
      <c r="W100" s="9">
        <f t="shared" si="16"/>
        <v>11.666666666666666</v>
      </c>
      <c r="X100" s="7"/>
      <c r="Y100" s="30">
        <f t="shared" si="14"/>
        <v>3</v>
      </c>
      <c r="Z100" s="7"/>
      <c r="AA100" s="7"/>
      <c r="AB100" s="9">
        <f t="shared" si="17"/>
        <v>0</v>
      </c>
      <c r="AC100" s="7"/>
      <c r="AD100" s="7"/>
      <c r="AE100" s="7"/>
      <c r="AF100" s="7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</row>
    <row r="101" spans="11:71" ht="13.15" x14ac:dyDescent="0.4">
      <c r="K101" s="2"/>
      <c r="L101" s="2"/>
      <c r="M101" s="1"/>
      <c r="N101" s="7" t="s">
        <v>65</v>
      </c>
      <c r="O101" s="8" t="s">
        <v>66</v>
      </c>
      <c r="P101" s="8"/>
      <c r="Q101" s="8"/>
      <c r="R101" s="9">
        <f>R50</f>
        <v>8.8082901554404138</v>
      </c>
      <c r="S101" s="7"/>
      <c r="T101" s="30">
        <f>T50</f>
        <v>9</v>
      </c>
      <c r="U101" s="7"/>
      <c r="V101" s="7"/>
      <c r="W101" s="9">
        <f>W50</f>
        <v>17.1875</v>
      </c>
      <c r="X101" s="7"/>
      <c r="Y101" s="30">
        <f t="shared" ref="Y101:Y118" si="18">Y50</f>
        <v>4</v>
      </c>
      <c r="Z101" s="7"/>
      <c r="AA101" s="7"/>
      <c r="AB101" s="9">
        <f>AB50</f>
        <v>32.460732984293195</v>
      </c>
      <c r="AC101" s="7"/>
      <c r="AD101" s="7"/>
      <c r="AE101" s="7"/>
      <c r="AF101" s="7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</row>
    <row r="102" spans="11:71" ht="13.15" x14ac:dyDescent="0.4">
      <c r="K102" s="2"/>
      <c r="L102" s="2"/>
      <c r="M102" s="1"/>
      <c r="N102" s="7"/>
      <c r="O102" s="8" t="s">
        <v>67</v>
      </c>
      <c r="P102" s="8"/>
      <c r="Q102" s="8"/>
      <c r="R102" s="9">
        <f t="shared" ref="R102:T117" si="19">R51</f>
        <v>4.3478260869565215</v>
      </c>
      <c r="S102" s="7"/>
      <c r="T102" s="30">
        <f t="shared" si="19"/>
        <v>3</v>
      </c>
      <c r="U102" s="7"/>
      <c r="V102" s="7"/>
      <c r="W102" s="9">
        <f t="shared" ref="W102:W118" si="20">W51</f>
        <v>12.5</v>
      </c>
      <c r="X102" s="7"/>
      <c r="Y102" s="30">
        <f t="shared" si="18"/>
        <v>3</v>
      </c>
      <c r="Z102" s="7"/>
      <c r="AA102" s="7"/>
      <c r="AB102" s="9">
        <f t="shared" ref="AB102:AB118" si="21">AB51</f>
        <v>21.978021978021978</v>
      </c>
      <c r="AC102" s="7"/>
      <c r="AD102" s="7"/>
      <c r="AE102" s="7"/>
      <c r="AF102" s="7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</row>
    <row r="103" spans="11:71" ht="13.15" x14ac:dyDescent="0.4">
      <c r="K103" s="2"/>
      <c r="L103" s="2"/>
      <c r="M103" s="1"/>
      <c r="N103" s="7"/>
      <c r="O103" s="8" t="s">
        <v>68</v>
      </c>
      <c r="P103" s="8"/>
      <c r="Q103" s="8"/>
      <c r="R103" s="9">
        <f t="shared" si="19"/>
        <v>9.0909090909090917</v>
      </c>
      <c r="S103" s="7"/>
      <c r="T103" s="30">
        <f t="shared" si="19"/>
        <v>11</v>
      </c>
      <c r="U103" s="7"/>
      <c r="V103" s="7"/>
      <c r="W103" s="9">
        <f t="shared" si="20"/>
        <v>12.5</v>
      </c>
      <c r="X103" s="7"/>
      <c r="Y103" s="30">
        <f t="shared" si="18"/>
        <v>3</v>
      </c>
      <c r="Z103" s="7"/>
      <c r="AA103" s="7"/>
      <c r="AB103" s="9">
        <f t="shared" si="21"/>
        <v>23.243243243243242</v>
      </c>
      <c r="AC103" s="7"/>
      <c r="AD103" s="7"/>
      <c r="AE103" s="7"/>
      <c r="AF103" s="7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</row>
    <row r="104" spans="11:71" ht="13.15" x14ac:dyDescent="0.4">
      <c r="K104" s="2"/>
      <c r="L104" s="2"/>
      <c r="M104" s="1"/>
      <c r="N104" s="7"/>
      <c r="O104" s="8" t="s">
        <v>69</v>
      </c>
      <c r="P104" s="8"/>
      <c r="Q104" s="8"/>
      <c r="R104" s="9">
        <f t="shared" si="19"/>
        <v>5.2356020942408374</v>
      </c>
      <c r="S104" s="7"/>
      <c r="T104" s="30">
        <f t="shared" si="19"/>
        <v>7</v>
      </c>
      <c r="U104" s="7"/>
      <c r="V104" s="7"/>
      <c r="W104" s="9">
        <f t="shared" si="20"/>
        <v>6.25</v>
      </c>
      <c r="X104" s="7"/>
      <c r="Y104" s="30">
        <f t="shared" si="18"/>
        <v>2</v>
      </c>
      <c r="Z104" s="7"/>
      <c r="AA104" s="7"/>
      <c r="AB104" s="9">
        <f t="shared" si="21"/>
        <v>27.513227513227513</v>
      </c>
      <c r="AC104" s="7"/>
      <c r="AD104" s="7"/>
      <c r="AE104" s="7"/>
      <c r="AF104" s="7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</row>
    <row r="105" spans="11:71" ht="13.15" x14ac:dyDescent="0.4">
      <c r="K105" s="2"/>
      <c r="L105" s="2"/>
      <c r="M105" s="1"/>
      <c r="N105" s="7"/>
      <c r="O105" s="8" t="s">
        <v>70</v>
      </c>
      <c r="P105" s="8"/>
      <c r="Q105" s="8"/>
      <c r="R105" s="9">
        <f t="shared" si="19"/>
        <v>3.6842105263157894</v>
      </c>
      <c r="S105" s="7"/>
      <c r="T105" s="30">
        <f t="shared" si="19"/>
        <v>2</v>
      </c>
      <c r="U105" s="7"/>
      <c r="V105" s="7"/>
      <c r="W105" s="9">
        <f t="shared" si="20"/>
        <v>10.9375</v>
      </c>
      <c r="X105" s="7"/>
      <c r="Y105" s="30">
        <f t="shared" si="18"/>
        <v>2</v>
      </c>
      <c r="Z105" s="7"/>
      <c r="AA105" s="7"/>
      <c r="AB105" s="9">
        <f t="shared" si="21"/>
        <v>36.170212765957444</v>
      </c>
      <c r="AC105" s="7"/>
      <c r="AD105" s="7"/>
      <c r="AE105" s="7"/>
      <c r="AF105" s="7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</row>
    <row r="106" spans="11:71" ht="13.15" x14ac:dyDescent="0.4">
      <c r="K106" s="2"/>
      <c r="L106" s="2"/>
      <c r="M106" s="1"/>
      <c r="N106" s="7"/>
      <c r="O106" s="8" t="s">
        <v>71</v>
      </c>
      <c r="P106" s="8"/>
      <c r="Q106" s="8"/>
      <c r="R106" s="9">
        <f t="shared" si="19"/>
        <v>2.6595744680851063</v>
      </c>
      <c r="S106" s="7"/>
      <c r="T106" s="30">
        <f t="shared" si="19"/>
        <v>2</v>
      </c>
      <c r="U106" s="7"/>
      <c r="V106" s="7"/>
      <c r="W106" s="9">
        <f t="shared" si="20"/>
        <v>7.8125</v>
      </c>
      <c r="X106" s="7"/>
      <c r="Y106" s="30">
        <f t="shared" si="18"/>
        <v>2</v>
      </c>
      <c r="Z106" s="7"/>
      <c r="AA106" s="7"/>
      <c r="AB106" s="9">
        <f t="shared" si="21"/>
        <v>38.172043010752688</v>
      </c>
      <c r="AC106" s="7"/>
      <c r="AD106" s="7"/>
      <c r="AE106" s="7"/>
      <c r="AF106" s="7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</row>
    <row r="107" spans="11:71" ht="13.15" x14ac:dyDescent="0.4">
      <c r="K107" s="2"/>
      <c r="L107" s="2"/>
      <c r="M107" s="1"/>
      <c r="N107" s="7"/>
      <c r="O107" s="8" t="s">
        <v>72</v>
      </c>
      <c r="P107" s="8"/>
      <c r="Q107" s="8"/>
      <c r="R107" s="9">
        <f t="shared" si="19"/>
        <v>1.8292682926829269</v>
      </c>
      <c r="S107" s="7"/>
      <c r="T107" s="30">
        <f t="shared" si="19"/>
        <v>2</v>
      </c>
      <c r="U107" s="7"/>
      <c r="V107" s="7"/>
      <c r="W107" s="9">
        <f t="shared" si="20"/>
        <v>3.125</v>
      </c>
      <c r="X107" s="7"/>
      <c r="Y107" s="30">
        <f t="shared" si="18"/>
        <v>2</v>
      </c>
      <c r="Z107" s="7"/>
      <c r="AA107" s="7"/>
      <c r="AB107" s="9">
        <f t="shared" si="21"/>
        <v>29.012345679012345</v>
      </c>
      <c r="AC107" s="7"/>
      <c r="AD107" s="7"/>
      <c r="AE107" s="7"/>
      <c r="AF107" s="7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</row>
    <row r="108" spans="11:71" ht="13.15" x14ac:dyDescent="0.4">
      <c r="K108" s="2"/>
      <c r="L108" s="2"/>
      <c r="M108" s="1"/>
      <c r="N108" s="7"/>
      <c r="O108" s="8" t="s">
        <v>73</v>
      </c>
      <c r="P108" s="8"/>
      <c r="Q108" s="8"/>
      <c r="R108" s="9">
        <f t="shared" si="19"/>
        <v>5.5865921787709496</v>
      </c>
      <c r="S108" s="7"/>
      <c r="T108" s="30">
        <f t="shared" si="19"/>
        <v>2</v>
      </c>
      <c r="U108" s="7"/>
      <c r="V108" s="7"/>
      <c r="W108" s="9">
        <f t="shared" si="20"/>
        <v>15.625</v>
      </c>
      <c r="X108" s="7"/>
      <c r="Y108" s="30">
        <f t="shared" si="18"/>
        <v>2</v>
      </c>
      <c r="Z108" s="7"/>
      <c r="AA108" s="7"/>
      <c r="AB108" s="9">
        <f t="shared" si="21"/>
        <v>58.192090395480228</v>
      </c>
      <c r="AC108" s="7"/>
      <c r="AD108" s="7"/>
      <c r="AE108" s="7"/>
      <c r="AF108" s="7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</row>
    <row r="109" spans="11:71" ht="13.15" x14ac:dyDescent="0.4">
      <c r="K109" s="2"/>
      <c r="L109" s="2"/>
      <c r="M109" s="1"/>
      <c r="N109" s="7"/>
      <c r="O109" s="8" t="s">
        <v>74</v>
      </c>
      <c r="P109" s="8"/>
      <c r="Q109" s="8"/>
      <c r="R109" s="9">
        <f t="shared" si="19"/>
        <v>1.0638297872340425</v>
      </c>
      <c r="S109" s="7"/>
      <c r="T109" s="30">
        <f t="shared" si="19"/>
        <v>2</v>
      </c>
      <c r="U109" s="7"/>
      <c r="V109" s="7"/>
      <c r="W109" s="9">
        <f t="shared" si="20"/>
        <v>3.125</v>
      </c>
      <c r="X109" s="7"/>
      <c r="Y109" s="30">
        <f t="shared" si="18"/>
        <v>2</v>
      </c>
      <c r="Z109" s="7"/>
      <c r="AA109" s="7"/>
      <c r="AB109" s="9">
        <f t="shared" si="21"/>
        <v>26.344086021505376</v>
      </c>
      <c r="AC109" s="7"/>
      <c r="AD109" s="7"/>
      <c r="AE109" s="7"/>
      <c r="AF109" s="7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</row>
    <row r="110" spans="11:71" ht="13.15" x14ac:dyDescent="0.4">
      <c r="K110" s="2"/>
      <c r="L110" s="2"/>
      <c r="M110" s="1"/>
      <c r="N110" s="7"/>
      <c r="O110" s="8" t="s">
        <v>75</v>
      </c>
      <c r="P110" s="8"/>
      <c r="Q110" s="8"/>
      <c r="R110" s="9">
        <f t="shared" si="19"/>
        <v>1.5957446808510638</v>
      </c>
      <c r="S110" s="7"/>
      <c r="T110" s="30">
        <f t="shared" si="19"/>
        <v>3</v>
      </c>
      <c r="U110" s="7"/>
      <c r="V110" s="7"/>
      <c r="W110" s="9">
        <f t="shared" si="20"/>
        <v>4.6875</v>
      </c>
      <c r="X110" s="7"/>
      <c r="Y110" s="30">
        <f t="shared" si="18"/>
        <v>3</v>
      </c>
      <c r="Z110" s="7"/>
      <c r="AA110" s="7"/>
      <c r="AB110" s="9">
        <f t="shared" si="21"/>
        <v>34.408602150537632</v>
      </c>
      <c r="AC110" s="7"/>
      <c r="AD110" s="7"/>
      <c r="AE110" s="7"/>
      <c r="AF110" s="7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</row>
    <row r="111" spans="11:71" ht="13.15" x14ac:dyDescent="0.4">
      <c r="K111" s="2"/>
      <c r="L111" s="2"/>
      <c r="M111" s="1"/>
      <c r="N111" s="7"/>
      <c r="O111" s="8" t="s">
        <v>76</v>
      </c>
      <c r="P111" s="8"/>
      <c r="Q111" s="8"/>
      <c r="R111" s="9">
        <f t="shared" si="19"/>
        <v>1.0638297872340425</v>
      </c>
      <c r="S111" s="7"/>
      <c r="T111" s="30">
        <f t="shared" si="19"/>
        <v>1</v>
      </c>
      <c r="U111" s="7"/>
      <c r="V111" s="7"/>
      <c r="W111" s="9">
        <f t="shared" si="20"/>
        <v>3.125</v>
      </c>
      <c r="X111" s="7"/>
      <c r="Y111" s="30">
        <f t="shared" si="18"/>
        <v>1</v>
      </c>
      <c r="Z111" s="7"/>
      <c r="AA111" s="7"/>
      <c r="AB111" s="9">
        <f t="shared" si="21"/>
        <v>63.978494623655912</v>
      </c>
      <c r="AC111" s="7"/>
      <c r="AD111" s="7"/>
      <c r="AE111" s="7"/>
      <c r="AF111" s="7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</row>
    <row r="112" spans="11:71" ht="13.15" x14ac:dyDescent="0.4">
      <c r="K112" s="2"/>
      <c r="L112" s="2"/>
      <c r="M112" s="1"/>
      <c r="N112" s="7"/>
      <c r="O112" s="8" t="s">
        <v>77</v>
      </c>
      <c r="P112" s="8"/>
      <c r="Q112" s="8"/>
      <c r="R112" s="9">
        <f t="shared" si="19"/>
        <v>9.5744680851063837</v>
      </c>
      <c r="S112" s="7"/>
      <c r="T112" s="30">
        <f t="shared" si="19"/>
        <v>7</v>
      </c>
      <c r="U112" s="7"/>
      <c r="V112" s="7"/>
      <c r="W112" s="9">
        <f t="shared" si="20"/>
        <v>12.5</v>
      </c>
      <c r="X112" s="7"/>
      <c r="Y112" s="30">
        <f t="shared" si="18"/>
        <v>2</v>
      </c>
      <c r="Z112" s="7"/>
      <c r="AA112" s="7"/>
      <c r="AB112" s="9">
        <f t="shared" si="21"/>
        <v>45.161290322580648</v>
      </c>
      <c r="AC112" s="7"/>
      <c r="AD112" s="7"/>
      <c r="AE112" s="7"/>
      <c r="AF112" s="7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</row>
    <row r="113" spans="11:71" ht="13.15" x14ac:dyDescent="0.4">
      <c r="K113" s="2"/>
      <c r="L113" s="2"/>
      <c r="M113" s="1"/>
      <c r="N113" s="7"/>
      <c r="O113" s="8" t="s">
        <v>78</v>
      </c>
      <c r="P113" s="8"/>
      <c r="Q113" s="8"/>
      <c r="R113" s="9">
        <f t="shared" si="19"/>
        <v>5.3191489361702127</v>
      </c>
      <c r="S113" s="7"/>
      <c r="T113" s="30">
        <f t="shared" si="19"/>
        <v>1</v>
      </c>
      <c r="U113" s="7"/>
      <c r="V113" s="7"/>
      <c r="W113" s="9">
        <f t="shared" si="20"/>
        <v>15.625</v>
      </c>
      <c r="X113" s="7"/>
      <c r="Y113" s="30">
        <f t="shared" si="18"/>
        <v>1</v>
      </c>
      <c r="Z113" s="7"/>
      <c r="AA113" s="7"/>
      <c r="AB113" s="9">
        <f t="shared" si="21"/>
        <v>46.774193548387096</v>
      </c>
      <c r="AC113" s="7"/>
      <c r="AD113" s="7"/>
      <c r="AE113" s="7"/>
      <c r="AF113" s="7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</row>
    <row r="114" spans="11:71" ht="13.15" x14ac:dyDescent="0.4">
      <c r="K114" s="2"/>
      <c r="L114" s="2"/>
      <c r="M114" s="1"/>
      <c r="N114" s="7"/>
      <c r="O114" s="8" t="s">
        <v>79</v>
      </c>
      <c r="P114" s="8"/>
      <c r="Q114" s="8"/>
      <c r="R114" s="9">
        <f t="shared" si="19"/>
        <v>1.8867924528301887</v>
      </c>
      <c r="S114" s="7"/>
      <c r="T114" s="30">
        <f t="shared" si="19"/>
        <v>1</v>
      </c>
      <c r="U114" s="7"/>
      <c r="V114" s="7"/>
      <c r="W114" s="9">
        <f t="shared" si="20"/>
        <v>3.125</v>
      </c>
      <c r="X114" s="7"/>
      <c r="Y114" s="30">
        <f t="shared" si="18"/>
        <v>1</v>
      </c>
      <c r="Z114" s="7"/>
      <c r="AA114" s="7"/>
      <c r="AB114" s="9">
        <f t="shared" si="21"/>
        <v>27.884615384615383</v>
      </c>
      <c r="AC114" s="7"/>
      <c r="AD114" s="7"/>
      <c r="AE114" s="7"/>
      <c r="AF114" s="7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</row>
    <row r="115" spans="11:71" ht="13.15" x14ac:dyDescent="0.4">
      <c r="K115" s="2"/>
      <c r="L115" s="2"/>
      <c r="M115" s="1"/>
      <c r="N115" s="7"/>
      <c r="O115" s="8" t="s">
        <v>80</v>
      </c>
      <c r="P115" s="8"/>
      <c r="Q115" s="8"/>
      <c r="R115" s="9">
        <f t="shared" si="19"/>
        <v>3.0303030303030303</v>
      </c>
      <c r="S115" s="7"/>
      <c r="T115" s="30">
        <f t="shared" si="19"/>
        <v>2</v>
      </c>
      <c r="U115" s="7"/>
      <c r="V115" s="7"/>
      <c r="W115" s="9">
        <f t="shared" si="20"/>
        <v>7.8125</v>
      </c>
      <c r="X115" s="7"/>
      <c r="Y115" s="30">
        <f t="shared" si="18"/>
        <v>1</v>
      </c>
      <c r="Z115" s="7"/>
      <c r="AA115" s="7"/>
      <c r="AB115" s="9">
        <f t="shared" si="21"/>
        <v>22.959183673469386</v>
      </c>
      <c r="AC115" s="7"/>
      <c r="AD115" s="7"/>
      <c r="AE115" s="7"/>
      <c r="AF115" s="7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</row>
    <row r="116" spans="11:71" ht="13.15" x14ac:dyDescent="0.4">
      <c r="K116" s="2"/>
      <c r="L116" s="2"/>
      <c r="M116" s="1"/>
      <c r="N116" s="7"/>
      <c r="O116" s="8" t="s">
        <v>81</v>
      </c>
      <c r="P116" s="8"/>
      <c r="Q116" s="8"/>
      <c r="R116" s="9">
        <f t="shared" si="19"/>
        <v>4.2553191489361701</v>
      </c>
      <c r="S116" s="7"/>
      <c r="T116" s="30">
        <f t="shared" si="19"/>
        <v>3</v>
      </c>
      <c r="U116" s="7"/>
      <c r="V116" s="7"/>
      <c r="W116" s="9">
        <f t="shared" si="20"/>
        <v>10.9375</v>
      </c>
      <c r="X116" s="7"/>
      <c r="Y116" s="30">
        <f t="shared" si="18"/>
        <v>1</v>
      </c>
      <c r="Z116" s="7"/>
      <c r="AA116" s="7"/>
      <c r="AB116" s="9">
        <f t="shared" si="21"/>
        <v>40.86021505376344</v>
      </c>
      <c r="AC116" s="7"/>
      <c r="AD116" s="7"/>
      <c r="AE116" s="7"/>
      <c r="AF116" s="7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</row>
    <row r="117" spans="11:71" ht="13.15" x14ac:dyDescent="0.4">
      <c r="K117" s="2"/>
      <c r="L117" s="2"/>
      <c r="M117" s="1"/>
      <c r="N117" s="7"/>
      <c r="O117" s="8" t="s">
        <v>82</v>
      </c>
      <c r="P117" s="8"/>
      <c r="Q117" s="8"/>
      <c r="R117" s="9">
        <f t="shared" si="19"/>
        <v>3.5353535353535355</v>
      </c>
      <c r="S117" s="7"/>
      <c r="T117" s="30">
        <f t="shared" si="19"/>
        <v>5</v>
      </c>
      <c r="U117" s="7"/>
      <c r="V117" s="7"/>
      <c r="W117" s="9">
        <f t="shared" si="20"/>
        <v>7.8125</v>
      </c>
      <c r="X117" s="7"/>
      <c r="Y117" s="30">
        <f t="shared" si="18"/>
        <v>2</v>
      </c>
      <c r="Z117" s="7"/>
      <c r="AA117" s="7"/>
      <c r="AB117" s="9">
        <f t="shared" si="21"/>
        <v>12.755102040816327</v>
      </c>
      <c r="AC117" s="7"/>
      <c r="AD117" s="7"/>
      <c r="AE117" s="7"/>
      <c r="AF117" s="7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</row>
    <row r="118" spans="11:71" ht="13.15" x14ac:dyDescent="0.4">
      <c r="K118" s="2"/>
      <c r="L118" s="2"/>
      <c r="M118" s="1"/>
      <c r="N118" s="7"/>
      <c r="O118" s="8" t="s">
        <v>83</v>
      </c>
      <c r="P118" s="8"/>
      <c r="Q118" s="8"/>
      <c r="R118" s="9">
        <f t="shared" ref="R118:T118" si="22">R67</f>
        <v>6.1452513966480451</v>
      </c>
      <c r="S118" s="7"/>
      <c r="T118" s="30">
        <f t="shared" si="22"/>
        <v>2</v>
      </c>
      <c r="U118" s="7"/>
      <c r="V118" s="7"/>
      <c r="W118" s="9">
        <f t="shared" si="20"/>
        <v>17.1875</v>
      </c>
      <c r="X118" s="7"/>
      <c r="Y118" s="30">
        <f t="shared" si="18"/>
        <v>2</v>
      </c>
      <c r="Z118" s="7"/>
      <c r="AA118" s="7"/>
      <c r="AB118" s="9">
        <f t="shared" si="21"/>
        <v>36.158192090395481</v>
      </c>
      <c r="AC118" s="7"/>
      <c r="AD118" s="7"/>
      <c r="AE118" s="7"/>
      <c r="AF118" s="7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</row>
    <row r="119" spans="11:71" ht="13.15" x14ac:dyDescent="0.4">
      <c r="K119" s="2"/>
      <c r="L119" s="2"/>
      <c r="M119" s="1"/>
      <c r="N119" s="7" t="s">
        <v>106</v>
      </c>
      <c r="O119" s="8" t="s">
        <v>54</v>
      </c>
      <c r="P119" s="8" t="s">
        <v>31</v>
      </c>
      <c r="Q119" s="8"/>
      <c r="R119" s="9">
        <v>6.6</v>
      </c>
      <c r="S119" s="7"/>
      <c r="T119" s="30">
        <v>6.6</v>
      </c>
      <c r="U119" s="7"/>
      <c r="V119" s="7"/>
      <c r="W119" s="9">
        <v>6.6</v>
      </c>
      <c r="X119" s="7"/>
      <c r="Y119" s="30">
        <v>6.6</v>
      </c>
      <c r="Z119" s="7"/>
      <c r="AA119" s="7"/>
      <c r="AB119" s="9">
        <v>6.6</v>
      </c>
      <c r="AC119" s="7"/>
      <c r="AD119" s="7"/>
      <c r="AE119" s="7"/>
      <c r="AF119" s="7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</row>
    <row r="120" spans="11:71" ht="13.15" x14ac:dyDescent="0.4">
      <c r="K120" s="2"/>
      <c r="L120" s="2"/>
      <c r="M120" s="1"/>
      <c r="N120" s="7"/>
      <c r="O120" s="7" t="s">
        <v>57</v>
      </c>
      <c r="P120" s="7"/>
      <c r="Q120" s="7"/>
      <c r="R120" s="9">
        <f>R41</f>
        <v>5.4945054945054945</v>
      </c>
      <c r="S120" s="7"/>
      <c r="T120" s="30">
        <f>T41</f>
        <v>1</v>
      </c>
      <c r="U120" s="7"/>
      <c r="V120" s="7"/>
      <c r="W120" s="9">
        <f>W41</f>
        <v>4.6875</v>
      </c>
      <c r="X120" s="7"/>
      <c r="Y120" s="30">
        <f>Y41</f>
        <v>1</v>
      </c>
      <c r="Z120" s="7"/>
      <c r="AA120" s="7"/>
      <c r="AB120" s="9">
        <f>AB41</f>
        <v>32.584269662921351</v>
      </c>
      <c r="AC120" s="7"/>
      <c r="AD120" s="7"/>
      <c r="AE120" s="7"/>
      <c r="AF120" s="7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</row>
    <row r="121" spans="11:71" ht="13.15" x14ac:dyDescent="0.4">
      <c r="K121" s="2"/>
      <c r="L121" s="2"/>
      <c r="M121" s="1"/>
      <c r="N121" s="7"/>
      <c r="O121" s="7" t="s">
        <v>59</v>
      </c>
      <c r="P121" s="7"/>
      <c r="Q121" s="7"/>
      <c r="R121" s="9">
        <f>R43</f>
        <v>7.6335877862595423</v>
      </c>
      <c r="S121" s="7"/>
      <c r="T121" s="30">
        <f>T43</f>
        <v>1</v>
      </c>
      <c r="U121" s="7"/>
      <c r="V121" s="7"/>
      <c r="W121" s="9">
        <f>W43</f>
        <v>14.0625</v>
      </c>
      <c r="X121" s="7"/>
      <c r="Y121" s="30">
        <f>Y43</f>
        <v>1</v>
      </c>
      <c r="Z121" s="7"/>
      <c r="AA121" s="7"/>
      <c r="AB121" s="9">
        <f>AB43</f>
        <v>23.255813953488371</v>
      </c>
      <c r="AC121" s="7"/>
      <c r="AD121" s="7"/>
      <c r="AE121" s="7"/>
      <c r="AF121" s="7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</row>
    <row r="122" spans="11:71" ht="13.15" x14ac:dyDescent="0.4">
      <c r="K122" s="2"/>
      <c r="L122" s="2"/>
      <c r="M122" s="1"/>
      <c r="N122" s="7"/>
      <c r="O122" s="7" t="s">
        <v>60</v>
      </c>
      <c r="P122" s="7"/>
      <c r="Q122" s="7"/>
      <c r="R122" s="9">
        <f>R44</f>
        <v>2.8708133971291865</v>
      </c>
      <c r="S122" s="7"/>
      <c r="T122" s="30">
        <f>T44</f>
        <v>2</v>
      </c>
      <c r="U122" s="7"/>
      <c r="V122" s="7"/>
      <c r="W122" s="9">
        <f>W44</f>
        <v>4.6875</v>
      </c>
      <c r="X122" s="7"/>
      <c r="Y122" s="30">
        <f>Y44</f>
        <v>2</v>
      </c>
      <c r="Z122" s="7"/>
      <c r="AA122" s="7"/>
      <c r="AB122" s="9">
        <f>AB44</f>
        <v>39.130434782608695</v>
      </c>
      <c r="AC122" s="7"/>
      <c r="AD122" s="7"/>
      <c r="AE122" s="7"/>
      <c r="AF122" s="7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</row>
    <row r="123" spans="11:71" ht="13.5" thickBot="1" x14ac:dyDescent="0.45">
      <c r="K123" s="2"/>
      <c r="L123" s="2"/>
      <c r="M123" s="1"/>
      <c r="N123" s="7"/>
      <c r="O123" s="8" t="s">
        <v>63</v>
      </c>
      <c r="P123" s="8"/>
      <c r="Q123" s="8"/>
      <c r="R123" s="9">
        <v>7</v>
      </c>
      <c r="S123" s="7"/>
      <c r="T123" s="30">
        <v>7</v>
      </c>
      <c r="U123" s="7"/>
      <c r="V123" s="7"/>
      <c r="W123" s="9">
        <v>7</v>
      </c>
      <c r="X123" s="7"/>
      <c r="Y123" s="30">
        <v>7</v>
      </c>
      <c r="Z123" s="7"/>
      <c r="AA123" s="7"/>
      <c r="AB123" s="9">
        <v>7</v>
      </c>
      <c r="AC123" s="7"/>
      <c r="AD123" s="7"/>
      <c r="AE123" s="7"/>
      <c r="AF123" s="7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</row>
    <row r="124" spans="11:71" ht="13.5" thickTop="1" x14ac:dyDescent="0.4">
      <c r="K124" s="2"/>
      <c r="L124" s="2"/>
      <c r="M124" s="1"/>
      <c r="N124" s="34" t="s">
        <v>31</v>
      </c>
      <c r="O124" s="3" t="s">
        <v>107</v>
      </c>
      <c r="P124" s="24"/>
      <c r="Q124" s="24"/>
      <c r="R124" s="26">
        <f>AVERAGE($R119:$R123)</f>
        <v>5.9197813355788451</v>
      </c>
      <c r="S124" s="3"/>
      <c r="T124" s="26">
        <f>AVERAGE($T119:$T123)</f>
        <v>3.5200000000000005</v>
      </c>
      <c r="U124" s="3"/>
      <c r="V124" s="3"/>
      <c r="W124" s="26">
        <f>AVERAGE($W119:$W123)</f>
        <v>7.4075000000000006</v>
      </c>
      <c r="X124" s="3"/>
      <c r="Y124" s="26">
        <f>AVERAGE($Y119:$Y123)</f>
        <v>3.5200000000000005</v>
      </c>
      <c r="Z124" s="3"/>
      <c r="AA124" s="3"/>
      <c r="AB124" s="26">
        <f>AVERAGE($AB119:$AB123)</f>
        <v>21.714103679803685</v>
      </c>
      <c r="AC124" s="3"/>
      <c r="AD124" s="3"/>
      <c r="AE124" s="3"/>
      <c r="AF124" s="3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</row>
    <row r="125" spans="11:71" ht="13.15" x14ac:dyDescent="0.4">
      <c r="K125" s="2"/>
      <c r="L125" s="2"/>
      <c r="M125" s="1"/>
      <c r="N125" s="35"/>
      <c r="O125" s="36" t="s">
        <v>108</v>
      </c>
      <c r="P125" s="36"/>
      <c r="Q125" s="36"/>
      <c r="R125" s="37">
        <f>AVERAGE($R77:$R123)</f>
        <v>8.5996224480971684</v>
      </c>
      <c r="S125" s="37">
        <f>STDEV($R77:$R123)</f>
        <v>7.3008229535986038</v>
      </c>
      <c r="T125" s="37">
        <f>AVERAGE(T77:T123)</f>
        <v>3.0978723404255319</v>
      </c>
      <c r="U125" s="37">
        <f>STDEV($T77:$T123)</f>
        <v>2.6845361806255994</v>
      </c>
      <c r="V125" s="36"/>
      <c r="W125" s="37">
        <f>AVERAGE($W77:$W123)</f>
        <v>11.09715521982255</v>
      </c>
      <c r="X125" s="37">
        <f>STDEV($W77:$W123)</f>
        <v>7.0028858422541971</v>
      </c>
      <c r="Y125" s="37">
        <f>AVERAGE($Y77:$Y123)</f>
        <v>1.9063829787234041</v>
      </c>
      <c r="Z125" s="37">
        <f>STDEV($Y77:$Y123)</f>
        <v>1.300067599466366</v>
      </c>
      <c r="AA125" s="36"/>
      <c r="AB125" s="37">
        <f>AVERAGE($AB77:$AB123)</f>
        <v>24.125336837687613</v>
      </c>
      <c r="AC125" s="38"/>
      <c r="AD125" s="38"/>
      <c r="AE125" s="38"/>
      <c r="AF125" s="38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</row>
    <row r="126" spans="11:71" ht="13.5" thickBot="1" x14ac:dyDescent="0.45">
      <c r="K126" s="2"/>
      <c r="L126" s="2"/>
      <c r="M126" s="1"/>
      <c r="N126" s="39" t="s">
        <v>109</v>
      </c>
      <c r="O126" s="27"/>
      <c r="P126" s="27"/>
      <c r="Q126" s="27"/>
      <c r="R126" s="29"/>
      <c r="S126" s="29"/>
      <c r="T126" s="29"/>
      <c r="U126" s="29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</row>
    <row r="127" spans="11:71" ht="13.5" thickTop="1" x14ac:dyDescent="0.4">
      <c r="K127" s="2"/>
      <c r="L127" s="2"/>
      <c r="M127" s="1"/>
      <c r="N127" s="7" t="s">
        <v>31</v>
      </c>
      <c r="O127" s="40" t="s">
        <v>46</v>
      </c>
      <c r="P127" s="40"/>
      <c r="Q127" s="40"/>
      <c r="R127" s="41">
        <f>R30</f>
        <v>2.3923444976076556</v>
      </c>
      <c r="S127" s="4"/>
      <c r="T127" s="42">
        <f>T30</f>
        <v>3</v>
      </c>
      <c r="U127" s="4"/>
      <c r="V127" s="4"/>
      <c r="W127" s="41">
        <f t="shared" ref="W127:W134" si="23">W30</f>
        <v>1.5625</v>
      </c>
      <c r="X127" s="4"/>
      <c r="Y127" s="42">
        <f t="shared" ref="Y127:Y134" si="24">Y30</f>
        <v>1</v>
      </c>
      <c r="Z127" s="4"/>
      <c r="AA127" s="4"/>
      <c r="AB127" s="41">
        <f>AB30</f>
        <v>17.391304347826086</v>
      </c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</row>
    <row r="128" spans="11:71" ht="13.15" x14ac:dyDescent="0.4">
      <c r="K128" s="2"/>
      <c r="L128" s="2"/>
      <c r="M128" s="1"/>
      <c r="N128" s="7"/>
      <c r="O128" s="4" t="s">
        <v>47</v>
      </c>
      <c r="P128" s="4"/>
      <c r="Q128" s="4"/>
      <c r="R128" s="41">
        <f>R31</f>
        <v>7.2625698324022343</v>
      </c>
      <c r="S128" s="4"/>
      <c r="T128" s="42">
        <f>T31</f>
        <v>10</v>
      </c>
      <c r="U128" s="4"/>
      <c r="V128" s="4"/>
      <c r="W128" s="41">
        <f t="shared" si="23"/>
        <v>1.5625</v>
      </c>
      <c r="X128" s="4"/>
      <c r="Y128" s="42">
        <f t="shared" si="24"/>
        <v>1</v>
      </c>
      <c r="Z128" s="4"/>
      <c r="AA128" s="4"/>
      <c r="AB128" s="41">
        <f>AB31</f>
        <v>0</v>
      </c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</row>
    <row r="129" spans="11:71" ht="13.15" x14ac:dyDescent="0.4">
      <c r="K129" s="2"/>
      <c r="L129" s="2"/>
      <c r="M129" s="1"/>
      <c r="N129" s="7"/>
      <c r="O129" s="4" t="s">
        <v>48</v>
      </c>
      <c r="P129" s="4"/>
      <c r="Q129" s="4"/>
      <c r="R129" s="41">
        <f t="shared" ref="R129:T134" si="25">R32</f>
        <v>7.1770334928229662</v>
      </c>
      <c r="S129" s="4"/>
      <c r="T129" s="42">
        <f t="shared" si="25"/>
        <v>10</v>
      </c>
      <c r="U129" s="4"/>
      <c r="V129" s="4"/>
      <c r="W129" s="41">
        <f t="shared" si="23"/>
        <v>9.375</v>
      </c>
      <c r="X129" s="4"/>
      <c r="Y129" s="42">
        <f t="shared" si="24"/>
        <v>1</v>
      </c>
      <c r="Z129" s="4"/>
      <c r="AA129" s="4"/>
      <c r="AB129" s="41">
        <f t="shared" ref="AB129:AB134" si="26">AB32</f>
        <v>0</v>
      </c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</row>
    <row r="130" spans="11:71" ht="13.15" x14ac:dyDescent="0.4">
      <c r="K130" s="2"/>
      <c r="L130" s="2"/>
      <c r="M130" s="1"/>
      <c r="N130" s="7"/>
      <c r="O130" s="40" t="s">
        <v>49</v>
      </c>
      <c r="P130" s="40"/>
      <c r="Q130" s="40"/>
      <c r="R130" s="41">
        <f t="shared" si="25"/>
        <v>8.695652173913043</v>
      </c>
      <c r="S130" s="4"/>
      <c r="T130" s="42">
        <f t="shared" si="25"/>
        <v>5</v>
      </c>
      <c r="U130" s="4"/>
      <c r="V130" s="4"/>
      <c r="W130" s="41">
        <f t="shared" si="23"/>
        <v>6.25</v>
      </c>
      <c r="X130" s="4"/>
      <c r="Y130" s="42">
        <f t="shared" si="24"/>
        <v>1</v>
      </c>
      <c r="Z130" s="4"/>
      <c r="AA130" s="4"/>
      <c r="AB130" s="41">
        <f t="shared" si="26"/>
        <v>0</v>
      </c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</row>
    <row r="131" spans="11:71" ht="13.15" x14ac:dyDescent="0.4">
      <c r="K131" s="2"/>
      <c r="L131" s="2"/>
      <c r="M131" s="1"/>
      <c r="N131" s="7"/>
      <c r="O131" s="40" t="s">
        <v>50</v>
      </c>
      <c r="P131" s="40"/>
      <c r="Q131" s="40"/>
      <c r="R131" s="41">
        <f t="shared" si="25"/>
        <v>11.483253588516746</v>
      </c>
      <c r="S131" s="4"/>
      <c r="T131" s="42">
        <f t="shared" si="25"/>
        <v>15</v>
      </c>
      <c r="U131" s="4"/>
      <c r="V131" s="4"/>
      <c r="W131" s="41">
        <f t="shared" si="23"/>
        <v>4.6875</v>
      </c>
      <c r="X131" s="4"/>
      <c r="Y131" s="42">
        <f t="shared" si="24"/>
        <v>1</v>
      </c>
      <c r="Z131" s="4"/>
      <c r="AA131" s="4"/>
      <c r="AB131" s="41">
        <f t="shared" si="26"/>
        <v>0.48309178743961351</v>
      </c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</row>
    <row r="132" spans="11:71" ht="13.15" x14ac:dyDescent="0.4">
      <c r="K132" s="2"/>
      <c r="L132" s="2"/>
      <c r="M132" s="1"/>
      <c r="N132" s="7"/>
      <c r="O132" s="4" t="s">
        <v>51</v>
      </c>
      <c r="P132" s="4"/>
      <c r="Q132" s="4"/>
      <c r="R132" s="41">
        <f t="shared" si="25"/>
        <v>6.2200956937799043</v>
      </c>
      <c r="S132" s="4"/>
      <c r="T132" s="42">
        <f t="shared" si="25"/>
        <v>8</v>
      </c>
      <c r="U132" s="4"/>
      <c r="V132" s="4"/>
      <c r="W132" s="41">
        <f t="shared" si="23"/>
        <v>6.25</v>
      </c>
      <c r="X132" s="4"/>
      <c r="Y132" s="42">
        <f t="shared" si="24"/>
        <v>2</v>
      </c>
      <c r="Z132" s="4"/>
      <c r="AA132" s="4"/>
      <c r="AB132" s="41">
        <f t="shared" si="26"/>
        <v>13.043478260869565</v>
      </c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</row>
    <row r="133" spans="11:71" ht="13.15" x14ac:dyDescent="0.4">
      <c r="K133" s="2"/>
      <c r="L133" s="2"/>
      <c r="M133" s="1"/>
      <c r="N133" s="7"/>
      <c r="O133" s="4" t="s">
        <v>52</v>
      </c>
      <c r="P133" s="4"/>
      <c r="Q133" s="4"/>
      <c r="R133" s="41">
        <f t="shared" si="25"/>
        <v>4.4444444444444446</v>
      </c>
      <c r="S133" s="4"/>
      <c r="T133" s="42">
        <f t="shared" si="25"/>
        <v>2</v>
      </c>
      <c r="U133" s="4"/>
      <c r="V133" s="4"/>
      <c r="W133" s="41">
        <f t="shared" si="23"/>
        <v>9.375</v>
      </c>
      <c r="X133" s="4"/>
      <c r="Y133" s="42">
        <f t="shared" si="24"/>
        <v>1</v>
      </c>
      <c r="Z133" s="4"/>
      <c r="AA133" s="4"/>
      <c r="AB133" s="41">
        <f t="shared" si="26"/>
        <v>48.876404494382022</v>
      </c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</row>
    <row r="134" spans="11:71" ht="13.15" x14ac:dyDescent="0.4">
      <c r="K134" s="2"/>
      <c r="L134" s="2"/>
      <c r="M134" s="1"/>
      <c r="N134" s="7"/>
      <c r="O134" s="4" t="s">
        <v>53</v>
      </c>
      <c r="P134" s="4"/>
      <c r="Q134" s="4"/>
      <c r="R134" s="41">
        <f t="shared" si="25"/>
        <v>8.6124401913875595</v>
      </c>
      <c r="S134" s="4"/>
      <c r="T134" s="42">
        <f t="shared" si="25"/>
        <v>11</v>
      </c>
      <c r="U134" s="4"/>
      <c r="V134" s="4"/>
      <c r="W134" s="41">
        <f t="shared" si="23"/>
        <v>10.9375</v>
      </c>
      <c r="X134" s="4"/>
      <c r="Y134" s="42">
        <f t="shared" si="24"/>
        <v>1</v>
      </c>
      <c r="Z134" s="4"/>
      <c r="AA134" s="4"/>
      <c r="AB134" s="41">
        <f t="shared" si="26"/>
        <v>3.3816425120772946</v>
      </c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</row>
    <row r="135" spans="11:71" ht="13.15" x14ac:dyDescent="0.4">
      <c r="K135" s="2"/>
      <c r="L135" s="2"/>
      <c r="M135" s="1"/>
      <c r="N135" s="7"/>
      <c r="O135" s="40" t="s">
        <v>34</v>
      </c>
      <c r="P135" s="40"/>
      <c r="Q135" s="40"/>
      <c r="R135" s="41">
        <f>R18</f>
        <v>8.133971291866029</v>
      </c>
      <c r="S135" s="4"/>
      <c r="T135" s="42">
        <f>T18</f>
        <v>7</v>
      </c>
      <c r="U135" s="4"/>
      <c r="V135" s="4"/>
      <c r="W135" s="41">
        <f>W18</f>
        <v>15.625</v>
      </c>
      <c r="X135" s="4"/>
      <c r="Y135" s="42">
        <f>Y18</f>
        <v>1</v>
      </c>
      <c r="Z135" s="4"/>
      <c r="AA135" s="4"/>
      <c r="AB135" s="41">
        <f>AB18</f>
        <v>5.3140096618357484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</row>
    <row r="136" spans="11:71" ht="13.15" x14ac:dyDescent="0.4">
      <c r="K136" s="2"/>
      <c r="L136" s="2"/>
      <c r="M136" s="1"/>
      <c r="N136" s="7"/>
      <c r="O136" s="40" t="s">
        <v>55</v>
      </c>
      <c r="P136" s="40"/>
      <c r="Q136" s="40"/>
      <c r="R136" s="41">
        <f>R39</f>
        <v>2.8708133971291865</v>
      </c>
      <c r="S136" s="4"/>
      <c r="T136" s="42">
        <f>T39</f>
        <v>4</v>
      </c>
      <c r="U136" s="4"/>
      <c r="V136" s="4"/>
      <c r="W136" s="41">
        <f>W39</f>
        <v>1.5625</v>
      </c>
      <c r="X136" s="4"/>
      <c r="Y136" s="42">
        <f>Y39</f>
        <v>1</v>
      </c>
      <c r="Z136" s="4"/>
      <c r="AA136" s="4"/>
      <c r="AB136" s="41">
        <f>AB39</f>
        <v>6.2801932367149762</v>
      </c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</row>
    <row r="137" spans="11:71" ht="13.15" x14ac:dyDescent="0.4">
      <c r="K137" s="2"/>
      <c r="L137" s="2"/>
      <c r="M137" s="1"/>
      <c r="N137" s="7"/>
      <c r="O137" s="4" t="s">
        <v>56</v>
      </c>
      <c r="P137" s="4"/>
      <c r="Q137" s="4"/>
      <c r="R137" s="41">
        <f>R40</f>
        <v>11.538461538461538</v>
      </c>
      <c r="S137" s="4"/>
      <c r="T137" s="42">
        <f>T40</f>
        <v>6</v>
      </c>
      <c r="U137" s="4"/>
      <c r="V137" s="4"/>
      <c r="W137" s="41">
        <f>W40</f>
        <v>10.9375</v>
      </c>
      <c r="X137" s="4"/>
      <c r="Y137" s="42">
        <f>Y40</f>
        <v>1</v>
      </c>
      <c r="Z137" s="4"/>
      <c r="AA137" s="4"/>
      <c r="AB137" s="41">
        <f>AB40</f>
        <v>0</v>
      </c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</row>
    <row r="138" spans="11:71" ht="13.15" x14ac:dyDescent="0.4">
      <c r="K138" s="2"/>
      <c r="L138" s="2"/>
      <c r="M138" s="1"/>
      <c r="N138" s="7"/>
      <c r="O138" s="40" t="s">
        <v>58</v>
      </c>
      <c r="P138" s="40"/>
      <c r="Q138" s="40"/>
      <c r="R138" s="41">
        <f>R42</f>
        <v>3.8277511961722488</v>
      </c>
      <c r="S138" s="4"/>
      <c r="T138" s="42">
        <f>T42</f>
        <v>5</v>
      </c>
      <c r="U138" s="4"/>
      <c r="V138" s="4"/>
      <c r="W138" s="41">
        <f>W42</f>
        <v>1.5625</v>
      </c>
      <c r="X138" s="4"/>
      <c r="Y138" s="42">
        <f>Y42</f>
        <v>0</v>
      </c>
      <c r="Z138" s="4"/>
      <c r="AA138" s="4"/>
      <c r="AB138" s="41">
        <f>AB42</f>
        <v>11.111111111111111</v>
      </c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</row>
    <row r="139" spans="11:71" ht="13.15" x14ac:dyDescent="0.4">
      <c r="K139" s="2"/>
      <c r="L139" s="2"/>
      <c r="M139" s="1"/>
      <c r="N139" s="7"/>
      <c r="O139" s="40" t="s">
        <v>61</v>
      </c>
      <c r="P139" s="40"/>
      <c r="Q139" s="40"/>
      <c r="R139" s="41">
        <f>R45</f>
        <v>8.133971291866029</v>
      </c>
      <c r="S139" s="4"/>
      <c r="T139" s="42">
        <f>T45</f>
        <v>8</v>
      </c>
      <c r="U139" s="4"/>
      <c r="V139" s="4"/>
      <c r="W139" s="41">
        <f>W45</f>
        <v>14.0625</v>
      </c>
      <c r="X139" s="4"/>
      <c r="Y139" s="42">
        <f>Y45</f>
        <v>2</v>
      </c>
      <c r="Z139" s="4"/>
      <c r="AA139" s="4"/>
      <c r="AB139" s="41">
        <f>AB45</f>
        <v>24.154589371980677</v>
      </c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</row>
    <row r="140" spans="11:71" ht="13.15" x14ac:dyDescent="0.4">
      <c r="K140" s="2"/>
      <c r="L140" s="2"/>
      <c r="M140" s="1"/>
      <c r="N140" s="7"/>
      <c r="O140" s="4" t="s">
        <v>62</v>
      </c>
      <c r="P140" s="4"/>
      <c r="Q140" s="4"/>
      <c r="R140" s="41">
        <f>R46</f>
        <v>5.2631578947368425</v>
      </c>
      <c r="S140" s="4"/>
      <c r="T140" s="42">
        <f>T46</f>
        <v>5</v>
      </c>
      <c r="U140" s="4"/>
      <c r="V140" s="4"/>
      <c r="W140" s="41">
        <f>W46</f>
        <v>7.8125</v>
      </c>
      <c r="X140" s="4"/>
      <c r="Y140" s="42">
        <f>Y46</f>
        <v>1</v>
      </c>
      <c r="Z140" s="4"/>
      <c r="AA140" s="4"/>
      <c r="AB140" s="41">
        <f>AB46</f>
        <v>0.48309178743961351</v>
      </c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</row>
    <row r="141" spans="11:71" ht="13.15" x14ac:dyDescent="0.4">
      <c r="K141" s="2"/>
      <c r="L141" s="2"/>
      <c r="M141" s="1"/>
      <c r="N141" s="7"/>
      <c r="O141" s="40" t="s">
        <v>64</v>
      </c>
      <c r="P141" s="40"/>
      <c r="Q141" s="40"/>
      <c r="R141" s="41">
        <f>R48</f>
        <v>9.0909090909090917</v>
      </c>
      <c r="S141" s="4"/>
      <c r="T141" s="42">
        <f>T48</f>
        <v>12</v>
      </c>
      <c r="U141" s="4"/>
      <c r="V141" s="4"/>
      <c r="W141" s="41">
        <f>W48</f>
        <v>12.5</v>
      </c>
      <c r="X141" s="4"/>
      <c r="Y141" s="42">
        <f>Y48</f>
        <v>4</v>
      </c>
      <c r="Z141" s="4"/>
      <c r="AA141" s="4"/>
      <c r="AB141" s="41">
        <f>AB48</f>
        <v>0</v>
      </c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</row>
    <row r="142" spans="11:71" ht="13.15" x14ac:dyDescent="0.4">
      <c r="K142" s="2"/>
      <c r="L142" s="2"/>
      <c r="M142" s="1"/>
      <c r="N142" s="7" t="s">
        <v>31</v>
      </c>
      <c r="O142" s="40" t="s">
        <v>86</v>
      </c>
      <c r="P142" s="40"/>
      <c r="Q142" s="40"/>
      <c r="R142" s="41">
        <f>R70</f>
        <v>9.1549295774647881</v>
      </c>
      <c r="S142" s="4"/>
      <c r="T142" s="42">
        <f>T70</f>
        <v>8</v>
      </c>
      <c r="U142" s="4"/>
      <c r="V142" s="4"/>
      <c r="W142" s="41">
        <f>W70</f>
        <v>0</v>
      </c>
      <c r="X142" s="4"/>
      <c r="Y142" s="42">
        <f>Y70</f>
        <v>1</v>
      </c>
      <c r="Z142" s="4"/>
      <c r="AA142" s="4"/>
      <c r="AB142" s="41">
        <f>AB70</f>
        <v>0</v>
      </c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</row>
    <row r="143" spans="11:71" ht="13.15" x14ac:dyDescent="0.4">
      <c r="K143" s="2"/>
      <c r="L143" s="2"/>
      <c r="M143" s="1"/>
      <c r="N143" s="7"/>
      <c r="O143" s="40" t="s">
        <v>87</v>
      </c>
      <c r="P143" s="40"/>
      <c r="Q143" s="40"/>
      <c r="R143" s="41">
        <f>R71</f>
        <v>12.918660287081339</v>
      </c>
      <c r="S143" s="4"/>
      <c r="T143" s="42">
        <f>T71</f>
        <v>13</v>
      </c>
      <c r="U143" s="4"/>
      <c r="V143" s="4"/>
      <c r="W143" s="41">
        <f>W71</f>
        <v>15.625</v>
      </c>
      <c r="X143" s="4"/>
      <c r="Y143" s="42">
        <f>Y71</f>
        <v>2</v>
      </c>
      <c r="Z143" s="4"/>
      <c r="AA143" s="4"/>
      <c r="AB143" s="41">
        <f>AB71</f>
        <v>0</v>
      </c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</row>
    <row r="144" spans="11:71" ht="13.15" x14ac:dyDescent="0.4">
      <c r="K144" s="2"/>
      <c r="L144" s="2"/>
      <c r="M144" s="1"/>
      <c r="N144" s="7" t="s">
        <v>31</v>
      </c>
      <c r="O144" s="40" t="s">
        <v>89</v>
      </c>
      <c r="P144" s="40"/>
      <c r="Q144" s="40"/>
      <c r="R144" s="41">
        <f>R73</f>
        <v>5.5555555555555554</v>
      </c>
      <c r="S144" s="4"/>
      <c r="T144" s="42">
        <f>T73</f>
        <v>3</v>
      </c>
      <c r="U144" s="4"/>
      <c r="V144" s="4"/>
      <c r="W144" s="41">
        <f>W73</f>
        <v>0</v>
      </c>
      <c r="X144" s="4"/>
      <c r="Y144" s="42">
        <f>Y73</f>
        <v>2</v>
      </c>
      <c r="Z144" s="4"/>
      <c r="AA144" s="4"/>
      <c r="AB144" s="41">
        <f>AB73</f>
        <v>0</v>
      </c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</row>
    <row r="145" spans="11:71" ht="13.5" thickBot="1" x14ac:dyDescent="0.45">
      <c r="K145" s="2"/>
      <c r="L145" s="2"/>
      <c r="M145" s="1"/>
      <c r="N145" s="7"/>
      <c r="O145" s="40" t="s">
        <v>90</v>
      </c>
      <c r="P145" s="40"/>
      <c r="Q145" s="40"/>
      <c r="R145" s="41">
        <f>R74</f>
        <v>3.9215686274509802</v>
      </c>
      <c r="S145" s="4"/>
      <c r="T145" s="42">
        <f>T74</f>
        <v>1</v>
      </c>
      <c r="U145" s="4"/>
      <c r="V145" s="4"/>
      <c r="W145" s="41">
        <f>W74</f>
        <v>6.25</v>
      </c>
      <c r="X145" s="4"/>
      <c r="Y145" s="42">
        <f>Y74</f>
        <v>1</v>
      </c>
      <c r="Z145" s="4"/>
      <c r="AA145" s="4"/>
      <c r="AB145" s="41">
        <f>AB74</f>
        <v>0</v>
      </c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</row>
    <row r="146" spans="11:71" ht="13.9" thickTop="1" thickBot="1" x14ac:dyDescent="0.45">
      <c r="K146" s="2"/>
      <c r="L146" s="2"/>
      <c r="M146" s="1"/>
      <c r="N146" s="7"/>
      <c r="O146" s="22" t="s">
        <v>110</v>
      </c>
      <c r="P146" s="19"/>
      <c r="Q146" s="19"/>
      <c r="R146" s="21">
        <f>AVERAGE(R127:R145)</f>
        <v>7.1946096665035881</v>
      </c>
      <c r="S146" s="21">
        <f>STDEV(R127:R145)</f>
        <v>3.0021637203885208</v>
      </c>
      <c r="T146" s="21">
        <f>AVERAGE(T127:T145)</f>
        <v>7.1578947368421053</v>
      </c>
      <c r="U146" s="21">
        <f>STDEV(T127:T145)</f>
        <v>3.919511844530541</v>
      </c>
      <c r="V146" s="19"/>
      <c r="W146" s="21">
        <f>AVERAGE(W127:W145)</f>
        <v>7.1546052631578947</v>
      </c>
      <c r="X146" s="19"/>
      <c r="Y146" s="21">
        <f>AVERAGE(Y127:Y145)</f>
        <v>1.3157894736842106</v>
      </c>
      <c r="Z146" s="19"/>
      <c r="AA146" s="22"/>
      <c r="AB146" s="21">
        <f>AVERAGE(AB127:AB145)</f>
        <v>6.869416661667195</v>
      </c>
      <c r="AC146" s="22"/>
      <c r="AD146" s="22"/>
      <c r="AE146" s="22"/>
      <c r="AF146" s="22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</row>
    <row r="147" spans="11:71" ht="13.5" thickTop="1" x14ac:dyDescent="0.4">
      <c r="K147" s="1"/>
      <c r="L147" s="1"/>
      <c r="M147" s="1"/>
      <c r="N147" s="7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</row>
    <row r="148" spans="11:71" ht="13.15" x14ac:dyDescent="0.4">
      <c r="K148" s="1"/>
      <c r="L148" s="1"/>
      <c r="M148" s="1"/>
      <c r="N148" s="7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</row>
    <row r="149" spans="11:71" ht="13.15" x14ac:dyDescent="0.4">
      <c r="K149" s="1"/>
      <c r="L149" s="1"/>
      <c r="M149" s="1"/>
      <c r="N149" s="7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</row>
    <row r="150" spans="11:71" ht="13.15" x14ac:dyDescent="0.4">
      <c r="K150" s="1"/>
      <c r="L150" s="1"/>
      <c r="M150" s="1"/>
      <c r="N150" s="7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</row>
    <row r="151" spans="11:71" ht="13.15" x14ac:dyDescent="0.4">
      <c r="K151" s="1"/>
      <c r="L151" s="1"/>
      <c r="M151" s="1"/>
      <c r="N151" s="7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</row>
    <row r="152" spans="11:71" ht="13.15" x14ac:dyDescent="0.4">
      <c r="K152" s="1"/>
      <c r="L152" s="1"/>
      <c r="M152" s="1"/>
      <c r="N152" s="7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</row>
    <row r="153" spans="11:71" ht="13.15" x14ac:dyDescent="0.4">
      <c r="K153" s="1"/>
      <c r="L153" s="1"/>
      <c r="M153" s="1"/>
      <c r="N153" s="7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</row>
    <row r="154" spans="11:71" ht="13.15" x14ac:dyDescent="0.4">
      <c r="K154" s="1"/>
      <c r="L154" s="1"/>
      <c r="M154" s="1"/>
      <c r="N154" s="7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</row>
    <row r="155" spans="11:71" ht="13.15" x14ac:dyDescent="0.4">
      <c r="K155" s="1"/>
      <c r="L155" s="1"/>
      <c r="M155" s="1"/>
      <c r="N155" s="7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</row>
    <row r="156" spans="11:71" ht="13.15" x14ac:dyDescent="0.4">
      <c r="K156" s="1"/>
      <c r="L156" s="1"/>
      <c r="M156" s="1"/>
      <c r="N156" s="7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</row>
    <row r="157" spans="11:71" ht="13.15" x14ac:dyDescent="0.4">
      <c r="K157" s="1"/>
      <c r="L157" s="1"/>
      <c r="M157" s="43"/>
      <c r="N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</row>
    <row r="158" spans="11:71" ht="13.15" x14ac:dyDescent="0.4">
      <c r="K158" s="1"/>
      <c r="L158" s="1"/>
      <c r="M158" s="43"/>
      <c r="N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</row>
    <row r="159" spans="11:71" ht="13.15" x14ac:dyDescent="0.4">
      <c r="K159" s="1"/>
      <c r="L159" s="1"/>
      <c r="M159" s="43"/>
      <c r="N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</row>
    <row r="160" spans="11:71" ht="13.15" x14ac:dyDescent="0.4">
      <c r="K160" s="1"/>
      <c r="L160" s="1"/>
      <c r="M160" s="43"/>
      <c r="N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</row>
    <row r="161" spans="11:71" ht="13.15" x14ac:dyDescent="0.4">
      <c r="K161" s="1"/>
      <c r="L161" s="1"/>
      <c r="M161" s="43"/>
      <c r="N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</row>
    <row r="162" spans="11:71" ht="13.15" x14ac:dyDescent="0.4">
      <c r="K162" s="1"/>
      <c r="L162" s="1"/>
      <c r="M162" s="43"/>
      <c r="N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</row>
    <row r="163" spans="11:71" ht="13.15" x14ac:dyDescent="0.4">
      <c r="K163" s="1"/>
      <c r="L163" s="1"/>
      <c r="M163" s="43"/>
      <c r="N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</row>
    <row r="164" spans="11:71" ht="13.15" x14ac:dyDescent="0.4">
      <c r="K164" s="1"/>
      <c r="L164" s="1"/>
      <c r="M164" s="43"/>
      <c r="N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</row>
    <row r="165" spans="11:71" ht="13.15" x14ac:dyDescent="0.4">
      <c r="K165" s="1"/>
      <c r="L165" s="1"/>
      <c r="M165" s="43"/>
      <c r="N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</row>
    <row r="166" spans="11:71" ht="13.15" x14ac:dyDescent="0.4">
      <c r="K166" s="1"/>
      <c r="L166" s="1"/>
      <c r="M166" s="43"/>
      <c r="N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</row>
    <row r="167" spans="11:71" ht="13.15" x14ac:dyDescent="0.4">
      <c r="K167" s="1"/>
      <c r="L167" s="1"/>
      <c r="M167" s="43"/>
      <c r="N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</row>
    <row r="168" spans="11:71" ht="13.15" x14ac:dyDescent="0.4">
      <c r="K168" s="1"/>
      <c r="L168" s="1"/>
      <c r="M168" s="43"/>
      <c r="N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</row>
    <row r="169" spans="11:71" ht="13.15" x14ac:dyDescent="0.4">
      <c r="K169" s="1"/>
      <c r="L169" s="1"/>
      <c r="M169" s="43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</row>
    <row r="170" spans="11:71" ht="13.15" x14ac:dyDescent="0.4">
      <c r="K170" s="1"/>
      <c r="L170" s="1"/>
      <c r="M170" s="43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</row>
    <row r="171" spans="11:71" ht="13.15" x14ac:dyDescent="0.4">
      <c r="K171" s="1"/>
      <c r="L171" s="1"/>
      <c r="M171" s="43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</row>
    <row r="172" spans="11:71" ht="13.15" x14ac:dyDescent="0.4">
      <c r="K172" s="1"/>
      <c r="L172" s="1"/>
      <c r="M172" s="43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</row>
    <row r="173" spans="11:71" ht="13.15" x14ac:dyDescent="0.4">
      <c r="K173" s="1"/>
      <c r="L173" s="1"/>
      <c r="M173" s="43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</row>
    <row r="174" spans="11:71" ht="13.15" x14ac:dyDescent="0.4">
      <c r="K174" s="1"/>
      <c r="L174" s="1"/>
      <c r="M174" s="43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</row>
    <row r="175" spans="11:71" ht="13.15" x14ac:dyDescent="0.4">
      <c r="K175" s="1"/>
      <c r="L175" s="1"/>
      <c r="M175" s="43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</row>
    <row r="176" spans="11:71" ht="13.15" x14ac:dyDescent="0.4">
      <c r="K176" s="1"/>
      <c r="L176" s="1"/>
      <c r="M176" s="43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</row>
    <row r="177" spans="11:71" ht="13.15" x14ac:dyDescent="0.4">
      <c r="K177" s="1"/>
      <c r="L177" s="1"/>
      <c r="M177" s="43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</row>
    <row r="178" spans="11:71" ht="13.15" x14ac:dyDescent="0.4">
      <c r="K178" s="1"/>
      <c r="L178" s="1"/>
      <c r="M178" s="43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</row>
    <row r="179" spans="11:71" ht="13.15" x14ac:dyDescent="0.4">
      <c r="K179" s="1"/>
      <c r="L179" s="1"/>
      <c r="M179" s="43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</row>
    <row r="180" spans="11:71" ht="13.15" x14ac:dyDescent="0.4">
      <c r="K180" s="1"/>
      <c r="L180" s="1"/>
      <c r="M180" s="43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</row>
    <row r="181" spans="11:71" ht="13.15" x14ac:dyDescent="0.4">
      <c r="K181" s="1"/>
      <c r="L181" s="1"/>
      <c r="M181" s="43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</row>
    <row r="182" spans="11:71" ht="13.15" x14ac:dyDescent="0.4">
      <c r="K182" s="1"/>
      <c r="L182" s="1"/>
      <c r="M182" s="43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</row>
    <row r="183" spans="11:71" ht="13.15" x14ac:dyDescent="0.4">
      <c r="K183" s="1"/>
      <c r="L183" s="1"/>
      <c r="M183" s="43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</row>
    <row r="184" spans="11:71" ht="13.15" x14ac:dyDescent="0.4">
      <c r="K184" s="1"/>
      <c r="L184" s="1"/>
      <c r="M184" s="43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</row>
    <row r="185" spans="11:71" ht="13.15" x14ac:dyDescent="0.4">
      <c r="K185" s="1"/>
      <c r="L185" s="1"/>
      <c r="M185" s="43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</row>
    <row r="186" spans="11:71" ht="13.15" x14ac:dyDescent="0.4">
      <c r="K186" s="1"/>
      <c r="L186" s="1"/>
      <c r="M186" s="43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</row>
    <row r="187" spans="11:71" ht="13.15" x14ac:dyDescent="0.4">
      <c r="K187" s="1"/>
      <c r="L187" s="1"/>
      <c r="M187" s="43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</row>
    <row r="188" spans="11:71" ht="13.15" x14ac:dyDescent="0.4">
      <c r="K188" s="1"/>
      <c r="L188" s="1"/>
      <c r="M188" s="43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</row>
    <row r="189" spans="11:71" ht="13.15" x14ac:dyDescent="0.4">
      <c r="K189" s="1"/>
      <c r="L189" s="1"/>
      <c r="M189" s="43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</row>
    <row r="190" spans="11:71" ht="13.15" x14ac:dyDescent="0.4">
      <c r="K190" s="1"/>
      <c r="L190" s="1"/>
      <c r="M190" s="43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</row>
    <row r="191" spans="11:71" ht="13.15" x14ac:dyDescent="0.4">
      <c r="K191" s="1"/>
      <c r="L191" s="1"/>
      <c r="M191" s="43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</row>
    <row r="192" spans="11:71" ht="13.15" x14ac:dyDescent="0.4">
      <c r="K192" s="1"/>
      <c r="L192" s="1"/>
      <c r="M192" s="43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</row>
    <row r="193" spans="11:71" ht="13.15" x14ac:dyDescent="0.4">
      <c r="K193" s="1"/>
      <c r="L193" s="1"/>
      <c r="M193" s="43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</row>
    <row r="194" spans="11:71" ht="13.15" x14ac:dyDescent="0.4">
      <c r="K194" s="1"/>
      <c r="L194" s="1"/>
      <c r="M194" s="43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</row>
    <row r="195" spans="11:71" ht="13.15" x14ac:dyDescent="0.4">
      <c r="K195" s="1"/>
      <c r="L195" s="1"/>
      <c r="M195" s="43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</row>
    <row r="196" spans="11:71" ht="13.15" x14ac:dyDescent="0.4">
      <c r="K196" s="1"/>
      <c r="L196" s="1"/>
      <c r="M196" s="43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</row>
    <row r="197" spans="11:71" ht="13.15" x14ac:dyDescent="0.4">
      <c r="K197" s="1"/>
      <c r="L197" s="1"/>
      <c r="M197" s="43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</row>
    <row r="198" spans="11:71" ht="13.15" x14ac:dyDescent="0.4">
      <c r="K198" s="1"/>
      <c r="L198" s="1"/>
      <c r="M198" s="43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</row>
    <row r="199" spans="11:71" ht="13.15" x14ac:dyDescent="0.4">
      <c r="K199" s="1"/>
      <c r="L199" s="1"/>
      <c r="M199" s="43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</row>
    <row r="200" spans="11:71" ht="13.15" x14ac:dyDescent="0.4">
      <c r="K200" s="1"/>
      <c r="L200" s="1"/>
      <c r="M200" s="43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</row>
    <row r="201" spans="11:71" ht="13.15" x14ac:dyDescent="0.4">
      <c r="K201" s="1"/>
      <c r="L201" s="1"/>
      <c r="M201" s="43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</row>
    <row r="202" spans="11:71" ht="13.15" x14ac:dyDescent="0.4">
      <c r="K202" s="1"/>
      <c r="L202" s="1"/>
      <c r="M202" s="43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</row>
    <row r="203" spans="11:71" ht="13.15" x14ac:dyDescent="0.4">
      <c r="K203" s="1"/>
      <c r="L203" s="1"/>
      <c r="M203" s="43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</row>
    <row r="204" spans="11:71" ht="13.15" x14ac:dyDescent="0.4">
      <c r="K204" s="1"/>
      <c r="L204" s="1"/>
      <c r="M204" s="43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</row>
    <row r="205" spans="11:71" ht="13.15" x14ac:dyDescent="0.4">
      <c r="K205" s="1"/>
      <c r="L205" s="1"/>
      <c r="M205" s="43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</row>
    <row r="206" spans="11:71" ht="13.15" x14ac:dyDescent="0.4">
      <c r="K206" s="1"/>
      <c r="L206" s="1"/>
      <c r="M206" s="43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</row>
    <row r="207" spans="11:71" ht="13.15" x14ac:dyDescent="0.4">
      <c r="K207" s="1"/>
      <c r="L207" s="1"/>
      <c r="M207" s="43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</row>
    <row r="208" spans="11:71" ht="13.15" x14ac:dyDescent="0.4">
      <c r="K208" s="1"/>
      <c r="L208" s="1"/>
      <c r="M208" s="43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</row>
    <row r="209" spans="11:71" ht="13.15" x14ac:dyDescent="0.4">
      <c r="K209" s="1"/>
      <c r="L209" s="1"/>
      <c r="M209" s="43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</row>
    <row r="210" spans="11:71" ht="13.15" x14ac:dyDescent="0.4">
      <c r="K210" s="1"/>
      <c r="L210" s="1"/>
      <c r="M210" s="43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</row>
    <row r="211" spans="11:71" ht="13.15" x14ac:dyDescent="0.4">
      <c r="K211" s="1"/>
      <c r="L211" s="1"/>
      <c r="M211" s="43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</row>
    <row r="212" spans="11:71" ht="13.15" x14ac:dyDescent="0.4">
      <c r="K212" s="1"/>
      <c r="L212" s="1"/>
      <c r="M212" s="43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</row>
    <row r="213" spans="11:71" ht="13.15" x14ac:dyDescent="0.4">
      <c r="K213" s="1"/>
      <c r="L213" s="1"/>
      <c r="M213" s="43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</row>
    <row r="214" spans="11:71" ht="13.15" x14ac:dyDescent="0.4">
      <c r="K214" s="1"/>
      <c r="L214" s="1"/>
      <c r="M214" s="43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</row>
    <row r="215" spans="11:71" ht="13.15" x14ac:dyDescent="0.4">
      <c r="K215" s="1"/>
      <c r="L215" s="1"/>
      <c r="M215" s="43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</row>
    <row r="216" spans="11:71" ht="13.15" x14ac:dyDescent="0.4">
      <c r="K216" s="1"/>
      <c r="L216" s="1"/>
      <c r="M216" s="43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</row>
    <row r="217" spans="11:71" ht="13.15" x14ac:dyDescent="0.4">
      <c r="K217" s="1"/>
      <c r="L217" s="1"/>
      <c r="M217" s="43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</row>
    <row r="218" spans="11:71" ht="13.15" x14ac:dyDescent="0.4">
      <c r="K218" s="1"/>
      <c r="L218" s="1"/>
      <c r="M218" s="43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</row>
    <row r="219" spans="11:71" ht="13.15" x14ac:dyDescent="0.4">
      <c r="K219" s="1"/>
      <c r="L219" s="1"/>
      <c r="M219" s="43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</row>
    <row r="220" spans="11:71" ht="13.15" x14ac:dyDescent="0.4">
      <c r="K220" s="1"/>
      <c r="L220" s="1"/>
      <c r="M220" s="43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</row>
    <row r="221" spans="11:71" ht="13.15" x14ac:dyDescent="0.4">
      <c r="K221" s="1"/>
      <c r="L221" s="1"/>
      <c r="M221" s="43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</row>
    <row r="222" spans="11:71" ht="13.15" x14ac:dyDescent="0.4">
      <c r="K222" s="1"/>
      <c r="L222" s="1"/>
      <c r="M222" s="43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</row>
    <row r="223" spans="11:71" ht="13.15" x14ac:dyDescent="0.4">
      <c r="K223" s="1"/>
      <c r="L223" s="1"/>
      <c r="M223" s="43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</row>
    <row r="224" spans="11:71" ht="13.15" x14ac:dyDescent="0.4">
      <c r="K224" s="1"/>
      <c r="L224" s="1"/>
      <c r="M224" s="43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</row>
    <row r="225" spans="11:71" ht="13.15" x14ac:dyDescent="0.4">
      <c r="K225" s="1"/>
      <c r="L225" s="1"/>
      <c r="M225" s="43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</row>
    <row r="226" spans="11:71" ht="13.15" x14ac:dyDescent="0.4">
      <c r="K226" s="1"/>
      <c r="L226" s="1"/>
      <c r="M226" s="43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</row>
    <row r="227" spans="11:71" ht="13.15" x14ac:dyDescent="0.4">
      <c r="K227" s="1"/>
      <c r="L227" s="1"/>
      <c r="M227" s="43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</row>
    <row r="228" spans="11:71" ht="13.15" x14ac:dyDescent="0.4">
      <c r="K228" s="1"/>
      <c r="L228" s="1"/>
      <c r="M228" s="43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</row>
    <row r="229" spans="11:71" ht="13.15" x14ac:dyDescent="0.4">
      <c r="K229" s="1"/>
      <c r="L229" s="1"/>
      <c r="M229" s="43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</row>
    <row r="230" spans="11:71" ht="13.15" x14ac:dyDescent="0.4">
      <c r="K230" s="1"/>
      <c r="L230" s="1"/>
      <c r="M230" s="43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</row>
    <row r="231" spans="11:71" ht="13.15" x14ac:dyDescent="0.4">
      <c r="K231" s="1"/>
      <c r="L231" s="1"/>
      <c r="M231" s="43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</row>
    <row r="232" spans="11:71" ht="13.15" x14ac:dyDescent="0.4">
      <c r="K232" s="1"/>
      <c r="L232" s="1"/>
      <c r="M232" s="43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</row>
    <row r="233" spans="11:71" ht="13.15" x14ac:dyDescent="0.4">
      <c r="K233" s="1"/>
      <c r="L233" s="1"/>
      <c r="M233" s="43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</row>
    <row r="234" spans="11:71" ht="13.15" x14ac:dyDescent="0.4">
      <c r="K234" s="1"/>
      <c r="L234" s="1"/>
      <c r="M234" s="43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</row>
    <row r="235" spans="11:71" ht="13.15" x14ac:dyDescent="0.4">
      <c r="K235" s="1"/>
      <c r="L235" s="1"/>
      <c r="M235" s="43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</row>
    <row r="236" spans="11:71" ht="13.15" x14ac:dyDescent="0.4">
      <c r="K236" s="1"/>
      <c r="L236" s="1"/>
      <c r="M236" s="43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</row>
    <row r="237" spans="11:71" ht="13.15" x14ac:dyDescent="0.4">
      <c r="K237" s="1"/>
      <c r="L237" s="1"/>
      <c r="M237" s="43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</row>
    <row r="238" spans="11:71" ht="13.15" x14ac:dyDescent="0.4">
      <c r="K238" s="1"/>
      <c r="L238" s="1"/>
      <c r="M238" s="43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</row>
    <row r="239" spans="11:71" ht="13.15" x14ac:dyDescent="0.4">
      <c r="K239" s="1"/>
      <c r="L239" s="1"/>
      <c r="M239" s="43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</row>
    <row r="240" spans="11:71" ht="13.15" x14ac:dyDescent="0.4">
      <c r="K240" s="1"/>
      <c r="L240" s="1"/>
      <c r="M240" s="43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</row>
    <row r="241" spans="11:71" ht="13.15" x14ac:dyDescent="0.4">
      <c r="K241" s="1"/>
      <c r="L241" s="1"/>
      <c r="M241" s="43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</row>
    <row r="242" spans="11:71" ht="13.15" x14ac:dyDescent="0.4">
      <c r="K242" s="1"/>
      <c r="L242" s="1"/>
      <c r="M242" s="43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</row>
    <row r="243" spans="11:71" ht="13.15" x14ac:dyDescent="0.4">
      <c r="K243" s="1"/>
      <c r="L243" s="1"/>
      <c r="M243" s="43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</row>
    <row r="244" spans="11:71" ht="13.15" x14ac:dyDescent="0.4">
      <c r="K244" s="1"/>
      <c r="L244" s="1"/>
      <c r="M244" s="43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</row>
    <row r="245" spans="11:71" ht="13.15" x14ac:dyDescent="0.4">
      <c r="K245" s="1"/>
      <c r="L245" s="1"/>
      <c r="M245" s="43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</row>
    <row r="246" spans="11:71" ht="13.15" x14ac:dyDescent="0.4">
      <c r="K246" s="1"/>
      <c r="L246" s="1"/>
      <c r="M246" s="43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</row>
    <row r="247" spans="11:71" ht="13.15" x14ac:dyDescent="0.4">
      <c r="K247" s="1"/>
      <c r="L247" s="1"/>
      <c r="M247" s="43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</row>
    <row r="248" spans="11:71" ht="13.15" x14ac:dyDescent="0.4">
      <c r="K248" s="1"/>
      <c r="L248" s="1"/>
      <c r="M248" s="43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</row>
    <row r="249" spans="11:71" ht="13.15" x14ac:dyDescent="0.4">
      <c r="K249" s="1"/>
      <c r="L249" s="1"/>
      <c r="M249" s="43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</row>
    <row r="250" spans="11:71" ht="13.15" x14ac:dyDescent="0.4">
      <c r="K250" s="1"/>
      <c r="L250" s="1"/>
      <c r="M250" s="43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</row>
    <row r="251" spans="11:71" ht="13.15" x14ac:dyDescent="0.4">
      <c r="K251" s="1"/>
      <c r="L251" s="1"/>
      <c r="M251" s="43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</row>
    <row r="252" spans="11:71" ht="13.15" x14ac:dyDescent="0.4">
      <c r="K252" s="1"/>
      <c r="L252" s="1"/>
      <c r="M252" s="43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</row>
    <row r="253" spans="11:71" ht="13.15" x14ac:dyDescent="0.4">
      <c r="K253" s="1"/>
      <c r="L253" s="1"/>
      <c r="M253" s="43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</row>
    <row r="254" spans="11:71" ht="13.15" x14ac:dyDescent="0.4">
      <c r="K254" s="1"/>
      <c r="L254" s="1"/>
      <c r="M254" s="43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</row>
    <row r="255" spans="11:71" ht="13.15" x14ac:dyDescent="0.4">
      <c r="K255" s="1"/>
      <c r="L255" s="1"/>
      <c r="M255" s="43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</row>
    <row r="256" spans="11:71" ht="13.15" x14ac:dyDescent="0.4">
      <c r="K256" s="1"/>
      <c r="L256" s="1"/>
      <c r="M256" s="43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</row>
    <row r="257" spans="11:71" ht="13.15" x14ac:dyDescent="0.4">
      <c r="K257" s="1"/>
      <c r="L257" s="1"/>
      <c r="M257" s="43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</row>
    <row r="258" spans="11:71" ht="13.15" x14ac:dyDescent="0.4">
      <c r="K258" s="1"/>
      <c r="L258" s="1"/>
      <c r="M258" s="43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</row>
    <row r="259" spans="11:71" ht="13.15" x14ac:dyDescent="0.4">
      <c r="K259" s="1"/>
      <c r="L259" s="1"/>
      <c r="M259" s="43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</row>
    <row r="260" spans="11:71" ht="13.15" x14ac:dyDescent="0.4">
      <c r="K260" s="1"/>
      <c r="L260" s="1"/>
      <c r="M260" s="43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</row>
    <row r="261" spans="11:71" ht="13.15" x14ac:dyDescent="0.4">
      <c r="K261" s="1"/>
      <c r="L261" s="1"/>
      <c r="M261" s="43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</row>
    <row r="262" spans="11:71" ht="13.15" x14ac:dyDescent="0.4">
      <c r="K262" s="1"/>
      <c r="L262" s="1"/>
      <c r="M262" s="43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</row>
    <row r="263" spans="11:71" ht="13.15" x14ac:dyDescent="0.4">
      <c r="K263" s="1"/>
      <c r="L263" s="1"/>
      <c r="M263" s="43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</row>
    <row r="264" spans="11:71" ht="13.15" x14ac:dyDescent="0.4">
      <c r="K264" s="1"/>
      <c r="L264" s="1"/>
      <c r="M264" s="43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</row>
    <row r="265" spans="11:71" ht="13.15" x14ac:dyDescent="0.4">
      <c r="K265" s="1"/>
      <c r="L265" s="1"/>
      <c r="M265" s="43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</row>
    <row r="266" spans="11:71" ht="13.15" x14ac:dyDescent="0.4">
      <c r="K266" s="1"/>
      <c r="L266" s="1"/>
      <c r="M266" s="43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</row>
    <row r="267" spans="11:71" ht="13.15" x14ac:dyDescent="0.4">
      <c r="K267" s="1"/>
      <c r="L267" s="1"/>
      <c r="M267" s="43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</row>
    <row r="268" spans="11:71" ht="13.15" x14ac:dyDescent="0.4">
      <c r="K268" s="1"/>
      <c r="L268" s="1"/>
      <c r="M268" s="43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</row>
    <row r="269" spans="11:71" ht="13.15" x14ac:dyDescent="0.4">
      <c r="K269" s="1"/>
      <c r="L269" s="1"/>
      <c r="M269" s="43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</row>
    <row r="270" spans="11:71" ht="13.15" x14ac:dyDescent="0.4">
      <c r="K270" s="1"/>
      <c r="L270" s="1"/>
      <c r="M270" s="43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</row>
    <row r="271" spans="11:71" ht="13.15" x14ac:dyDescent="0.4">
      <c r="K271" s="1"/>
      <c r="L271" s="1"/>
      <c r="M271" s="43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</row>
    <row r="272" spans="11:71" ht="13.15" x14ac:dyDescent="0.4">
      <c r="K272" s="1"/>
      <c r="L272" s="1"/>
      <c r="M272" s="43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</row>
    <row r="273" spans="11:71" ht="13.15" x14ac:dyDescent="0.4">
      <c r="K273" s="1"/>
      <c r="L273" s="1"/>
      <c r="M273" s="43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</row>
    <row r="274" spans="11:71" ht="13.15" x14ac:dyDescent="0.4">
      <c r="K274" s="1"/>
      <c r="L274" s="1"/>
      <c r="M274" s="43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</row>
    <row r="275" spans="11:71" ht="13.15" x14ac:dyDescent="0.4">
      <c r="K275" s="1"/>
      <c r="L275" s="1"/>
      <c r="M275" s="43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</row>
    <row r="276" spans="11:71" ht="13.15" x14ac:dyDescent="0.4">
      <c r="K276" s="1"/>
      <c r="L276" s="1"/>
      <c r="M276" s="43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</row>
    <row r="277" spans="11:71" ht="13.15" x14ac:dyDescent="0.4">
      <c r="K277" s="1"/>
      <c r="L277" s="1"/>
      <c r="M277" s="43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</row>
    <row r="278" spans="11:71" ht="13.15" x14ac:dyDescent="0.4">
      <c r="K278" s="1"/>
      <c r="L278" s="1"/>
      <c r="M278" s="43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</row>
    <row r="279" spans="11:71" ht="13.15" x14ac:dyDescent="0.4">
      <c r="K279" s="1"/>
      <c r="L279" s="1"/>
      <c r="M279" s="43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</row>
    <row r="280" spans="11:71" ht="13.15" x14ac:dyDescent="0.4">
      <c r="K280" s="1"/>
      <c r="L280" s="1"/>
      <c r="M280" s="43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</row>
    <row r="281" spans="11:71" ht="13.15" x14ac:dyDescent="0.4">
      <c r="K281" s="1"/>
      <c r="L281" s="1"/>
      <c r="M281" s="43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</row>
    <row r="282" spans="11:71" ht="13.15" x14ac:dyDescent="0.4">
      <c r="K282" s="1"/>
      <c r="L282" s="1"/>
      <c r="M282" s="43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</row>
    <row r="283" spans="11:71" ht="13.15" x14ac:dyDescent="0.4">
      <c r="K283" s="1"/>
      <c r="L283" s="1"/>
      <c r="M283" s="43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</row>
    <row r="284" spans="11:71" ht="13.15" x14ac:dyDescent="0.4">
      <c r="K284" s="1"/>
      <c r="L284" s="1"/>
      <c r="M284" s="43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</row>
    <row r="285" spans="11:71" ht="13.15" x14ac:dyDescent="0.4">
      <c r="K285" s="1"/>
      <c r="L285" s="1"/>
      <c r="M285" s="43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</row>
    <row r="286" spans="11:71" ht="13.15" x14ac:dyDescent="0.4">
      <c r="K286" s="1"/>
      <c r="L286" s="1"/>
      <c r="M286" s="43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</row>
    <row r="287" spans="11:71" ht="13.15" x14ac:dyDescent="0.4">
      <c r="K287" s="1"/>
      <c r="L287" s="1"/>
      <c r="M287" s="43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</row>
    <row r="288" spans="11:71" ht="13.15" x14ac:dyDescent="0.4">
      <c r="K288" s="1"/>
      <c r="L288" s="1"/>
      <c r="M288" s="43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</row>
    <row r="289" spans="11:71" ht="13.15" x14ac:dyDescent="0.4">
      <c r="K289" s="1"/>
      <c r="L289" s="1"/>
      <c r="M289" s="43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</row>
    <row r="290" spans="11:71" ht="13.15" x14ac:dyDescent="0.4">
      <c r="K290" s="1"/>
      <c r="L290" s="1"/>
      <c r="M290" s="43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</row>
    <row r="291" spans="11:71" ht="13.15" x14ac:dyDescent="0.4">
      <c r="K291" s="1"/>
      <c r="L291" s="1"/>
      <c r="M291" s="43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</row>
    <row r="292" spans="11:71" ht="13.15" x14ac:dyDescent="0.4">
      <c r="K292" s="1"/>
      <c r="L292" s="1"/>
      <c r="M292" s="43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</row>
    <row r="293" spans="11:71" ht="13.15" x14ac:dyDescent="0.4">
      <c r="K293" s="1"/>
      <c r="L293" s="1"/>
      <c r="M293" s="43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</row>
    <row r="294" spans="11:71" ht="13.15" x14ac:dyDescent="0.4">
      <c r="K294" s="1"/>
      <c r="L294" s="1"/>
      <c r="M294" s="43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</row>
    <row r="295" spans="11:71" ht="13.15" x14ac:dyDescent="0.4">
      <c r="K295" s="1"/>
      <c r="L295" s="1"/>
      <c r="M295" s="43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</row>
    <row r="296" spans="11:71" ht="13.15" x14ac:dyDescent="0.4">
      <c r="K296" s="1"/>
      <c r="L296" s="1"/>
      <c r="M296" s="43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</row>
    <row r="297" spans="11:71" ht="13.15" x14ac:dyDescent="0.4">
      <c r="K297" s="1"/>
      <c r="L297" s="1"/>
      <c r="M297" s="43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</row>
    <row r="298" spans="11:71" ht="13.15" x14ac:dyDescent="0.4">
      <c r="K298" s="1"/>
      <c r="L298" s="1"/>
      <c r="M298" s="43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</row>
    <row r="299" spans="11:71" ht="13.15" x14ac:dyDescent="0.4">
      <c r="K299" s="1"/>
      <c r="L299" s="1"/>
      <c r="M299" s="43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</row>
    <row r="300" spans="11:71" ht="13.15" x14ac:dyDescent="0.4">
      <c r="K300" s="1"/>
      <c r="L300" s="1"/>
      <c r="M300" s="43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</row>
    <row r="301" spans="11:71" ht="13.15" x14ac:dyDescent="0.4">
      <c r="K301" s="1"/>
      <c r="L301" s="1"/>
      <c r="M301" s="43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</row>
    <row r="302" spans="11:71" ht="13.15" x14ac:dyDescent="0.4">
      <c r="K302" s="1"/>
      <c r="L302" s="1"/>
      <c r="M302" s="43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</row>
    <row r="303" spans="11:71" ht="13.15" x14ac:dyDescent="0.4">
      <c r="K303" s="1"/>
      <c r="L303" s="1"/>
      <c r="M303" s="43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</row>
    <row r="304" spans="11:71" ht="13.15" x14ac:dyDescent="0.4">
      <c r="K304" s="1"/>
      <c r="L304" s="1"/>
      <c r="M304" s="43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</row>
    <row r="305" spans="11:71" ht="13.15" x14ac:dyDescent="0.4">
      <c r="K305" s="1"/>
      <c r="L305" s="1"/>
      <c r="M305" s="43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</row>
    <row r="306" spans="11:71" ht="13.15" x14ac:dyDescent="0.4">
      <c r="K306" s="1"/>
      <c r="L306" s="1"/>
      <c r="M306" s="43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</row>
    <row r="307" spans="11:71" ht="13.15" x14ac:dyDescent="0.4">
      <c r="K307" s="1"/>
      <c r="L307" s="1"/>
      <c r="M307" s="43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</row>
    <row r="308" spans="11:71" ht="13.15" x14ac:dyDescent="0.4">
      <c r="K308" s="1"/>
      <c r="L308" s="1"/>
      <c r="M308" s="43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</row>
    <row r="309" spans="11:71" ht="13.15" x14ac:dyDescent="0.4">
      <c r="K309" s="1"/>
      <c r="L309" s="1"/>
      <c r="M309" s="43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</row>
    <row r="310" spans="11:71" ht="13.15" x14ac:dyDescent="0.4">
      <c r="K310" s="1"/>
      <c r="L310" s="1"/>
      <c r="M310" s="43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</row>
    <row r="311" spans="11:71" ht="13.15" x14ac:dyDescent="0.4">
      <c r="K311" s="1"/>
      <c r="L311" s="1"/>
      <c r="M311" s="43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</row>
    <row r="312" spans="11:71" ht="13.15" x14ac:dyDescent="0.4">
      <c r="K312" s="1"/>
      <c r="L312" s="1"/>
      <c r="M312" s="43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</row>
    <row r="313" spans="11:71" ht="13.15" x14ac:dyDescent="0.4">
      <c r="K313" s="1"/>
      <c r="L313" s="1"/>
      <c r="M313" s="43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</row>
    <row r="314" spans="11:71" ht="13.15" x14ac:dyDescent="0.4">
      <c r="K314" s="1"/>
      <c r="L314" s="1"/>
      <c r="M314" s="43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</row>
    <row r="315" spans="11:71" ht="13.15" x14ac:dyDescent="0.4">
      <c r="K315" s="1"/>
      <c r="L315" s="1"/>
      <c r="M315" s="43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</row>
    <row r="316" spans="11:71" ht="13.15" x14ac:dyDescent="0.4">
      <c r="K316" s="1"/>
      <c r="L316" s="1"/>
      <c r="M316" s="43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</row>
    <row r="317" spans="11:71" ht="13.15" x14ac:dyDescent="0.4">
      <c r="K317" s="1"/>
      <c r="L317" s="1"/>
      <c r="M317" s="43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</row>
    <row r="318" spans="11:71" ht="13.15" x14ac:dyDescent="0.4">
      <c r="K318" s="1"/>
      <c r="L318" s="1"/>
      <c r="M318" s="43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</row>
    <row r="319" spans="11:71" ht="13.15" x14ac:dyDescent="0.4">
      <c r="K319" s="1"/>
      <c r="L319" s="1"/>
      <c r="M319" s="43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</row>
    <row r="320" spans="11:71" ht="13.15" x14ac:dyDescent="0.4">
      <c r="K320" s="1"/>
      <c r="L320" s="1"/>
      <c r="M320" s="43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</row>
    <row r="321" spans="11:71" ht="13.15" x14ac:dyDescent="0.4">
      <c r="K321" s="1"/>
      <c r="L321" s="1"/>
      <c r="M321" s="43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</row>
    <row r="322" spans="11:71" ht="13.15" x14ac:dyDescent="0.4">
      <c r="K322" s="1"/>
      <c r="L322" s="1"/>
      <c r="M322" s="43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</row>
    <row r="323" spans="11:71" ht="13.15" x14ac:dyDescent="0.4">
      <c r="K323" s="1"/>
      <c r="L323" s="1"/>
      <c r="M323" s="43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</row>
    <row r="324" spans="11:71" ht="13.15" x14ac:dyDescent="0.4">
      <c r="K324" s="1"/>
      <c r="L324" s="1"/>
      <c r="M324" s="43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</row>
    <row r="325" spans="11:71" ht="13.15" x14ac:dyDescent="0.4">
      <c r="K325" s="1"/>
      <c r="L325" s="1"/>
      <c r="M325" s="43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</row>
    <row r="326" spans="11:71" ht="13.15" x14ac:dyDescent="0.4">
      <c r="K326" s="1"/>
      <c r="L326" s="1"/>
      <c r="M326" s="43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</row>
    <row r="327" spans="11:71" ht="13.15" x14ac:dyDescent="0.4">
      <c r="K327" s="1"/>
      <c r="L327" s="1"/>
      <c r="M327" s="43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</row>
    <row r="328" spans="11:71" ht="13.15" x14ac:dyDescent="0.4">
      <c r="K328" s="1"/>
      <c r="L328" s="1"/>
      <c r="M328" s="43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</row>
    <row r="329" spans="11:71" ht="13.15" x14ac:dyDescent="0.4">
      <c r="K329" s="1"/>
      <c r="L329" s="1"/>
      <c r="M329" s="43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</row>
    <row r="330" spans="11:71" ht="13.15" x14ac:dyDescent="0.4">
      <c r="K330" s="1"/>
      <c r="L330" s="1"/>
      <c r="M330" s="43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</row>
    <row r="331" spans="11:71" ht="13.15" x14ac:dyDescent="0.4">
      <c r="K331" s="1"/>
      <c r="L331" s="1"/>
      <c r="M331" s="43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</row>
    <row r="332" spans="11:71" ht="13.15" x14ac:dyDescent="0.4">
      <c r="K332" s="1"/>
      <c r="L332" s="1"/>
      <c r="M332" s="43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</row>
    <row r="333" spans="11:71" ht="13.15" x14ac:dyDescent="0.4">
      <c r="K333" s="1"/>
      <c r="L333" s="1"/>
      <c r="M333" s="43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</row>
    <row r="334" spans="11:71" ht="13.15" x14ac:dyDescent="0.4">
      <c r="K334" s="1"/>
      <c r="L334" s="1"/>
      <c r="M334" s="43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</row>
    <row r="335" spans="11:71" ht="13.15" x14ac:dyDescent="0.4">
      <c r="K335" s="1"/>
      <c r="L335" s="1"/>
      <c r="M335" s="43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</row>
    <row r="336" spans="11:71" ht="13.15" x14ac:dyDescent="0.4">
      <c r="K336" s="1"/>
      <c r="L336" s="1"/>
      <c r="M336" s="43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</row>
    <row r="337" spans="11:71" ht="13.15" x14ac:dyDescent="0.4">
      <c r="K337" s="1"/>
      <c r="L337" s="1"/>
      <c r="M337" s="43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</row>
    <row r="338" spans="11:71" ht="13.15" x14ac:dyDescent="0.4">
      <c r="K338" s="1"/>
      <c r="L338" s="1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</row>
    <row r="339" spans="11:71" ht="13.15" x14ac:dyDescent="0.4">
      <c r="K339" s="1"/>
      <c r="L339" s="1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</row>
    <row r="340" spans="11:71" ht="13.15" x14ac:dyDescent="0.4">
      <c r="K340" s="1"/>
      <c r="L340" s="1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</row>
    <row r="341" spans="11:71" ht="13.15" x14ac:dyDescent="0.4">
      <c r="K341" s="1"/>
      <c r="L341" s="1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</row>
    <row r="342" spans="11:71" ht="13.15" x14ac:dyDescent="0.4">
      <c r="K342" s="1"/>
      <c r="L342" s="1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</row>
    <row r="343" spans="11:71" ht="13.15" x14ac:dyDescent="0.4">
      <c r="K343" s="1"/>
      <c r="L343" s="1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</row>
    <row r="344" spans="11:71" ht="13.15" x14ac:dyDescent="0.4">
      <c r="K344" s="1"/>
      <c r="L344" s="1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</row>
    <row r="345" spans="11:71" ht="13.15" x14ac:dyDescent="0.4">
      <c r="K345" s="1"/>
      <c r="L345" s="1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</row>
    <row r="346" spans="11:71" ht="13.15" x14ac:dyDescent="0.4">
      <c r="K346" s="1"/>
      <c r="L346" s="1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</row>
    <row r="347" spans="11:71" ht="13.15" x14ac:dyDescent="0.4">
      <c r="K347" s="1"/>
      <c r="L347" s="1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</row>
    <row r="348" spans="11:71" ht="13.15" x14ac:dyDescent="0.4">
      <c r="K348" s="1"/>
      <c r="L348" s="1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</row>
    <row r="349" spans="11:71" ht="13.15" x14ac:dyDescent="0.4">
      <c r="K349" s="1"/>
      <c r="L349" s="1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</row>
    <row r="350" spans="11:71" ht="13.15" x14ac:dyDescent="0.4">
      <c r="K350" s="1"/>
      <c r="L350" s="1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</row>
    <row r="351" spans="11:71" ht="13.15" x14ac:dyDescent="0.4">
      <c r="K351" s="1"/>
      <c r="L351" s="1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</row>
    <row r="352" spans="11:71" ht="13.15" x14ac:dyDescent="0.4">
      <c r="K352" s="1"/>
      <c r="L352" s="1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</row>
    <row r="353" spans="11:71" ht="13.15" x14ac:dyDescent="0.4">
      <c r="K353" s="1"/>
      <c r="L353" s="1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</row>
    <row r="354" spans="11:71" ht="13.15" x14ac:dyDescent="0.4">
      <c r="K354" s="1"/>
      <c r="L354" s="1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</row>
    <row r="355" spans="11:71" ht="13.15" x14ac:dyDescent="0.4">
      <c r="K355" s="1"/>
      <c r="L355" s="1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</row>
    <row r="356" spans="11:71" ht="13.15" x14ac:dyDescent="0.4">
      <c r="K356" s="1"/>
      <c r="L356" s="1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</row>
    <row r="357" spans="11:71" ht="13.15" x14ac:dyDescent="0.4">
      <c r="K357" s="1"/>
      <c r="L357" s="1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</row>
    <row r="358" spans="11:71" ht="13.15" x14ac:dyDescent="0.4">
      <c r="K358" s="1"/>
      <c r="L358" s="1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</row>
    <row r="359" spans="11:71" ht="13.15" x14ac:dyDescent="0.4">
      <c r="K359" s="1"/>
      <c r="L359" s="1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</row>
    <row r="360" spans="11:71" ht="13.15" x14ac:dyDescent="0.4">
      <c r="K360" s="1"/>
      <c r="L360" s="1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</row>
    <row r="361" spans="11:71" ht="13.15" x14ac:dyDescent="0.4">
      <c r="K361" s="1"/>
      <c r="L361" s="1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</row>
    <row r="362" spans="11:71" ht="13.15" x14ac:dyDescent="0.4">
      <c r="K362" s="1"/>
      <c r="L362" s="1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</row>
    <row r="363" spans="11:71" ht="13.15" x14ac:dyDescent="0.4">
      <c r="K363" s="1"/>
      <c r="L363" s="1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</row>
    <row r="364" spans="11:71" ht="13.15" x14ac:dyDescent="0.4">
      <c r="K364" s="1"/>
      <c r="L364" s="1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</row>
    <row r="365" spans="11:71" ht="13.15" x14ac:dyDescent="0.4">
      <c r="K365" s="1"/>
      <c r="L365" s="1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</row>
    <row r="366" spans="11:71" ht="13.15" x14ac:dyDescent="0.4">
      <c r="K366" s="1"/>
      <c r="L366" s="1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</row>
    <row r="367" spans="11:71" ht="13.15" x14ac:dyDescent="0.4">
      <c r="K367" s="1"/>
      <c r="L367" s="1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</row>
    <row r="368" spans="11:71" ht="13.15" x14ac:dyDescent="0.4">
      <c r="K368" s="1"/>
      <c r="L368" s="1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</row>
    <row r="369" spans="11:71" ht="13.15" x14ac:dyDescent="0.4">
      <c r="K369" s="1"/>
      <c r="L369" s="1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</row>
    <row r="370" spans="11:71" ht="13.15" x14ac:dyDescent="0.4">
      <c r="K370" s="1"/>
      <c r="L370" s="1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</row>
    <row r="371" spans="11:71" ht="13.15" x14ac:dyDescent="0.4">
      <c r="K371" s="1"/>
      <c r="L371" s="1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</row>
    <row r="372" spans="11:71" ht="13.15" x14ac:dyDescent="0.4">
      <c r="K372" s="1"/>
      <c r="L372" s="1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</row>
    <row r="373" spans="11:71" ht="13.15" x14ac:dyDescent="0.4">
      <c r="K373" s="1"/>
      <c r="L373" s="1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</row>
    <row r="374" spans="11:71" ht="13.15" x14ac:dyDescent="0.4">
      <c r="K374" s="1"/>
      <c r="L374" s="1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</row>
    <row r="375" spans="11:71" ht="13.15" x14ac:dyDescent="0.4">
      <c r="K375" s="1"/>
      <c r="L375" s="1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</row>
    <row r="376" spans="11:71" ht="13.15" x14ac:dyDescent="0.4">
      <c r="K376" s="1"/>
      <c r="L376" s="1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</row>
    <row r="377" spans="11:71" ht="13.15" x14ac:dyDescent="0.4">
      <c r="K377" s="1"/>
      <c r="L377" s="1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</row>
    <row r="378" spans="11:71" ht="13.15" x14ac:dyDescent="0.4">
      <c r="K378" s="1"/>
      <c r="L378" s="1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</row>
    <row r="379" spans="11:71" ht="13.15" x14ac:dyDescent="0.4">
      <c r="K379" s="1"/>
      <c r="L379" s="1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</row>
    <row r="380" spans="11:71" ht="13.15" x14ac:dyDescent="0.4">
      <c r="K380" s="1"/>
      <c r="L380" s="1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</row>
    <row r="381" spans="11:71" ht="13.15" x14ac:dyDescent="0.4">
      <c r="K381" s="1"/>
      <c r="L381" s="1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</row>
    <row r="382" spans="11:71" ht="13.15" x14ac:dyDescent="0.4">
      <c r="K382" s="1"/>
      <c r="L382" s="1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</row>
    <row r="383" spans="11:71" ht="13.15" x14ac:dyDescent="0.4">
      <c r="K383" s="1"/>
      <c r="L383" s="1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</row>
    <row r="384" spans="11:71" ht="13.15" x14ac:dyDescent="0.4">
      <c r="K384" s="1"/>
      <c r="L384" s="1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</row>
    <row r="385" spans="11:71" ht="13.15" x14ac:dyDescent="0.4">
      <c r="K385" s="1"/>
      <c r="L385" s="1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</row>
    <row r="386" spans="11:71" ht="13.15" x14ac:dyDescent="0.4">
      <c r="K386" s="1"/>
      <c r="L386" s="1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</row>
    <row r="387" spans="11:71" ht="13.15" x14ac:dyDescent="0.4">
      <c r="K387" s="1"/>
      <c r="L387" s="1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</row>
    <row r="388" spans="11:71" ht="13.15" x14ac:dyDescent="0.4">
      <c r="K388" s="1"/>
      <c r="L388" s="1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</row>
    <row r="389" spans="11:71" ht="13.15" x14ac:dyDescent="0.4">
      <c r="K389" s="1"/>
      <c r="L389" s="1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</row>
    <row r="390" spans="11:71" ht="13.15" x14ac:dyDescent="0.4">
      <c r="K390" s="1"/>
      <c r="L390" s="1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</row>
    <row r="391" spans="11:71" ht="13.15" x14ac:dyDescent="0.4">
      <c r="K391" s="1"/>
      <c r="L391" s="1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</row>
    <row r="392" spans="11:71" ht="13.15" x14ac:dyDescent="0.4">
      <c r="K392" s="1"/>
      <c r="L392" s="1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</row>
    <row r="393" spans="11:71" ht="13.15" x14ac:dyDescent="0.4">
      <c r="K393" s="1"/>
      <c r="L393" s="1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</row>
    <row r="394" spans="11:71" ht="13.15" x14ac:dyDescent="0.4">
      <c r="K394" s="1"/>
      <c r="L394" s="1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</row>
    <row r="395" spans="11:71" ht="13.15" x14ac:dyDescent="0.4">
      <c r="K395" s="1"/>
      <c r="L395" s="1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</row>
    <row r="396" spans="11:71" ht="13.15" x14ac:dyDescent="0.4">
      <c r="K396" s="1"/>
      <c r="L396" s="1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</row>
    <row r="397" spans="11:71" ht="13.15" x14ac:dyDescent="0.4">
      <c r="K397" s="1"/>
      <c r="L397" s="1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</row>
    <row r="398" spans="11:71" ht="13.15" x14ac:dyDescent="0.4">
      <c r="K398" s="1"/>
      <c r="L398" s="1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</row>
    <row r="399" spans="11:71" ht="13.15" x14ac:dyDescent="0.4">
      <c r="K399" s="1"/>
      <c r="L399" s="1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</row>
    <row r="400" spans="11:71" ht="13.15" x14ac:dyDescent="0.4">
      <c r="K400" s="1"/>
      <c r="L400" s="1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</row>
    <row r="401" spans="11:71" ht="13.15" x14ac:dyDescent="0.4">
      <c r="K401" s="1"/>
      <c r="L401" s="1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</row>
    <row r="402" spans="11:71" ht="13.15" x14ac:dyDescent="0.4">
      <c r="K402" s="1"/>
      <c r="L402" s="1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</row>
    <row r="403" spans="11:71" ht="13.15" x14ac:dyDescent="0.4">
      <c r="K403" s="1"/>
      <c r="L403" s="1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</row>
    <row r="404" spans="11:71" ht="13.15" x14ac:dyDescent="0.4">
      <c r="K404" s="1"/>
      <c r="L404" s="1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</row>
    <row r="405" spans="11:71" ht="13.15" x14ac:dyDescent="0.4">
      <c r="K405" s="1"/>
      <c r="L405" s="1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</row>
    <row r="406" spans="11:71" ht="13.15" x14ac:dyDescent="0.4">
      <c r="K406" s="1"/>
      <c r="L406" s="1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</row>
    <row r="407" spans="11:71" ht="13.15" x14ac:dyDescent="0.4">
      <c r="K407" s="1"/>
      <c r="L407" s="1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</row>
    <row r="408" spans="11:71" ht="13.15" x14ac:dyDescent="0.4">
      <c r="K408" s="1"/>
      <c r="L408" s="1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</row>
    <row r="409" spans="11:71" ht="13.15" x14ac:dyDescent="0.4">
      <c r="K409" s="1"/>
      <c r="L409" s="1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</row>
    <row r="410" spans="11:71" ht="13.15" x14ac:dyDescent="0.4">
      <c r="K410" s="1"/>
      <c r="L410" s="1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</row>
    <row r="411" spans="11:71" ht="13.15" x14ac:dyDescent="0.4"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</row>
    <row r="412" spans="11:71" ht="13.15" x14ac:dyDescent="0.4"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</row>
    <row r="413" spans="11:71" ht="13.15" x14ac:dyDescent="0.4"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</row>
    <row r="414" spans="11:71" ht="13.15" x14ac:dyDescent="0.4"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</row>
    <row r="415" spans="11:71" ht="13.15" x14ac:dyDescent="0.4"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</row>
    <row r="416" spans="11:71" ht="13.15" x14ac:dyDescent="0.4"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</row>
    <row r="417" spans="14:71" ht="13.15" x14ac:dyDescent="0.4"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</row>
    <row r="418" spans="14:71" ht="13.15" x14ac:dyDescent="0.4"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</row>
    <row r="419" spans="14:71" ht="13.15" x14ac:dyDescent="0.4"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</row>
    <row r="420" spans="14:71" ht="13.15" x14ac:dyDescent="0.4"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</row>
    <row r="421" spans="14:71" ht="13.15" x14ac:dyDescent="0.4"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</row>
    <row r="422" spans="14:71" ht="13.15" x14ac:dyDescent="0.4"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</row>
    <row r="423" spans="14:71" ht="13.15" x14ac:dyDescent="0.4"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</row>
    <row r="424" spans="14:71" ht="13.15" x14ac:dyDescent="0.4"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</row>
    <row r="425" spans="14:71" ht="13.15" x14ac:dyDescent="0.4"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</row>
    <row r="426" spans="14:71" ht="13.15" x14ac:dyDescent="0.4"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</row>
    <row r="427" spans="14:71" ht="13.15" x14ac:dyDescent="0.4"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</row>
    <row r="428" spans="14:71" ht="13.15" x14ac:dyDescent="0.4"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</row>
    <row r="429" spans="14:71" ht="13.15" x14ac:dyDescent="0.4"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</row>
    <row r="430" spans="14:71" ht="13.15" x14ac:dyDescent="0.4"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</row>
    <row r="431" spans="14:71" ht="13.15" x14ac:dyDescent="0.4"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</row>
    <row r="432" spans="14:71" ht="13.15" x14ac:dyDescent="0.4"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</row>
    <row r="433" spans="14:71" ht="13.15" x14ac:dyDescent="0.4"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</row>
    <row r="434" spans="14:71" ht="13.15" x14ac:dyDescent="0.4"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</row>
    <row r="435" spans="14:71" ht="13.15" x14ac:dyDescent="0.4"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</row>
    <row r="436" spans="14:71" ht="13.15" x14ac:dyDescent="0.4"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</row>
    <row r="437" spans="14:71" ht="13.15" x14ac:dyDescent="0.4"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</row>
    <row r="438" spans="14:71" ht="13.15" x14ac:dyDescent="0.4"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</row>
    <row r="439" spans="14:71" ht="13.15" x14ac:dyDescent="0.4"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</row>
    <row r="440" spans="14:71" ht="13.15" x14ac:dyDescent="0.4"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</row>
    <row r="441" spans="14:71" ht="13.15" x14ac:dyDescent="0.4"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</row>
    <row r="442" spans="14:71" ht="13.15" x14ac:dyDescent="0.4"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</row>
    <row r="443" spans="14:71" ht="13.15" x14ac:dyDescent="0.4"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</row>
    <row r="444" spans="14:71" ht="13.15" x14ac:dyDescent="0.4"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</row>
    <row r="445" spans="14:71" ht="13.15" x14ac:dyDescent="0.4"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</row>
    <row r="446" spans="14:71" ht="13.15" x14ac:dyDescent="0.4"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</row>
    <row r="447" spans="14:71" ht="13.15" x14ac:dyDescent="0.4"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</row>
    <row r="448" spans="14:71" ht="13.15" x14ac:dyDescent="0.4"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</row>
    <row r="449" spans="14:71" ht="13.15" x14ac:dyDescent="0.4"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</row>
    <row r="450" spans="14:71" ht="13.15" x14ac:dyDescent="0.4"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</row>
    <row r="451" spans="14:71" ht="13.15" x14ac:dyDescent="0.4"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</row>
    <row r="452" spans="14:71" ht="13.15" x14ac:dyDescent="0.4"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</row>
    <row r="453" spans="14:71" ht="13.15" x14ac:dyDescent="0.4"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</row>
    <row r="454" spans="14:71" ht="13.15" x14ac:dyDescent="0.4"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</row>
    <row r="455" spans="14:71" ht="13.15" x14ac:dyDescent="0.4"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</row>
    <row r="456" spans="14:71" ht="13.15" x14ac:dyDescent="0.4"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</row>
    <row r="457" spans="14:71" ht="13.15" x14ac:dyDescent="0.4"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</row>
    <row r="458" spans="14:71" ht="13.15" x14ac:dyDescent="0.4"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</row>
    <row r="459" spans="14:71" ht="13.15" x14ac:dyDescent="0.4"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</row>
    <row r="460" spans="14:71" ht="13.15" x14ac:dyDescent="0.4"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</row>
    <row r="461" spans="14:71" ht="13.15" x14ac:dyDescent="0.4"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</row>
    <row r="462" spans="14:71" ht="13.15" x14ac:dyDescent="0.4"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</row>
    <row r="463" spans="14:71" ht="13.15" x14ac:dyDescent="0.4"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</row>
    <row r="464" spans="14:71" ht="13.15" x14ac:dyDescent="0.4"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</row>
    <row r="465" spans="14:71" ht="13.15" x14ac:dyDescent="0.4"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</row>
    <row r="466" spans="14:71" ht="13.15" x14ac:dyDescent="0.4"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</row>
    <row r="467" spans="14:71" ht="13.15" x14ac:dyDescent="0.4"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</row>
    <row r="468" spans="14:71" ht="13.15" x14ac:dyDescent="0.4"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</row>
    <row r="469" spans="14:71" ht="13.15" x14ac:dyDescent="0.4"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</row>
    <row r="470" spans="14:71" ht="13.15" x14ac:dyDescent="0.4"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</row>
    <row r="471" spans="14:71" ht="13.15" x14ac:dyDescent="0.4"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</row>
    <row r="472" spans="14:71" ht="13.15" x14ac:dyDescent="0.4"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</row>
    <row r="473" spans="14:71" ht="13.15" x14ac:dyDescent="0.4"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</row>
    <row r="474" spans="14:71" ht="13.15" x14ac:dyDescent="0.4"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</row>
    <row r="475" spans="14:71" ht="13.15" x14ac:dyDescent="0.4"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</row>
    <row r="476" spans="14:71" ht="13.15" x14ac:dyDescent="0.4"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</row>
    <row r="477" spans="14:71" ht="13.15" x14ac:dyDescent="0.4"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</row>
    <row r="478" spans="14:71" ht="13.15" x14ac:dyDescent="0.4"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</row>
    <row r="479" spans="14:71" ht="13.15" x14ac:dyDescent="0.4"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</row>
    <row r="480" spans="14:71" ht="13.15" x14ac:dyDescent="0.4"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</row>
    <row r="481" spans="14:71" ht="13.15" x14ac:dyDescent="0.4"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</row>
    <row r="482" spans="14:71" ht="13.15" x14ac:dyDescent="0.4"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</row>
    <row r="483" spans="14:71" ht="13.15" x14ac:dyDescent="0.4"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</row>
    <row r="484" spans="14:71" ht="13.15" x14ac:dyDescent="0.4"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</row>
    <row r="485" spans="14:71" ht="13.15" x14ac:dyDescent="0.4"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</row>
    <row r="486" spans="14:71" ht="13.15" x14ac:dyDescent="0.4"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</row>
    <row r="487" spans="14:71" ht="13.15" x14ac:dyDescent="0.4"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</row>
    <row r="488" spans="14:71" ht="13.15" x14ac:dyDescent="0.4"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</row>
    <row r="489" spans="14:71" ht="13.15" x14ac:dyDescent="0.4"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</row>
    <row r="490" spans="14:71" ht="13.15" x14ac:dyDescent="0.4"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</row>
    <row r="491" spans="14:71" ht="13.15" x14ac:dyDescent="0.4"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</row>
    <row r="492" spans="14:71" ht="13.15" x14ac:dyDescent="0.4"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</row>
    <row r="493" spans="14:71" ht="13.15" x14ac:dyDescent="0.4"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</row>
    <row r="494" spans="14:71" ht="13.15" x14ac:dyDescent="0.4"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</row>
    <row r="495" spans="14:71" ht="13.15" x14ac:dyDescent="0.4"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</row>
    <row r="496" spans="14:71" ht="13.15" x14ac:dyDescent="0.4"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</row>
    <row r="497" spans="14:71" ht="13.15" x14ac:dyDescent="0.4"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</row>
    <row r="498" spans="14:71" ht="13.15" x14ac:dyDescent="0.4"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</row>
    <row r="499" spans="14:71" ht="13.15" x14ac:dyDescent="0.4"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</row>
    <row r="500" spans="14:71" ht="13.15" x14ac:dyDescent="0.4"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</row>
    <row r="501" spans="14:71" ht="13.15" x14ac:dyDescent="0.4"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</row>
    <row r="502" spans="14:71" ht="13.15" x14ac:dyDescent="0.4"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</row>
    <row r="503" spans="14:71" ht="13.15" x14ac:dyDescent="0.4"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</row>
    <row r="504" spans="14:71" ht="13.15" x14ac:dyDescent="0.4"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</row>
    <row r="505" spans="14:71" ht="13.15" x14ac:dyDescent="0.4"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</row>
    <row r="506" spans="14:71" ht="13.15" x14ac:dyDescent="0.4"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</row>
    <row r="507" spans="14:71" ht="13.15" x14ac:dyDescent="0.4"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</row>
    <row r="508" spans="14:71" ht="13.15" x14ac:dyDescent="0.4"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</row>
    <row r="509" spans="14:71" ht="13.15" x14ac:dyDescent="0.4"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</row>
    <row r="510" spans="14:71" ht="13.15" x14ac:dyDescent="0.4"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</row>
    <row r="511" spans="14:71" ht="13.15" x14ac:dyDescent="0.4"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</row>
    <row r="512" spans="14:71" ht="13.15" x14ac:dyDescent="0.4"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</row>
    <row r="513" spans="14:71" ht="13.15" x14ac:dyDescent="0.4"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</row>
    <row r="514" spans="14:71" ht="13.15" x14ac:dyDescent="0.4"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</row>
    <row r="515" spans="14:71" ht="13.15" x14ac:dyDescent="0.4"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</row>
    <row r="516" spans="14:71" ht="13.15" x14ac:dyDescent="0.4"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</row>
    <row r="517" spans="14:71" ht="13.15" x14ac:dyDescent="0.4"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</row>
    <row r="518" spans="14:71" ht="13.15" x14ac:dyDescent="0.4"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</row>
    <row r="519" spans="14:71" ht="13.15" x14ac:dyDescent="0.4"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</row>
    <row r="520" spans="14:71" ht="13.15" x14ac:dyDescent="0.4"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</row>
    <row r="521" spans="14:71" ht="13.15" x14ac:dyDescent="0.4"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</row>
    <row r="522" spans="14:71" ht="13.15" x14ac:dyDescent="0.4"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</row>
    <row r="523" spans="14:71" ht="13.15" x14ac:dyDescent="0.4"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</row>
    <row r="524" spans="14:71" ht="13.15" x14ac:dyDescent="0.4"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</row>
    <row r="525" spans="14:71" ht="13.15" x14ac:dyDescent="0.4"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</row>
    <row r="526" spans="14:71" ht="13.15" x14ac:dyDescent="0.4"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</row>
    <row r="527" spans="14:71" ht="13.15" x14ac:dyDescent="0.4"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</row>
    <row r="528" spans="14:71" ht="13.15" x14ac:dyDescent="0.4"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</row>
    <row r="529" spans="14:71" ht="13.15" x14ac:dyDescent="0.4"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</row>
    <row r="530" spans="14:71" ht="13.15" x14ac:dyDescent="0.4"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</row>
    <row r="531" spans="14:71" ht="13.15" x14ac:dyDescent="0.4"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</row>
    <row r="532" spans="14:71" ht="13.15" x14ac:dyDescent="0.4"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</row>
    <row r="533" spans="14:71" ht="13.15" x14ac:dyDescent="0.4"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</row>
    <row r="534" spans="14:71" ht="13.15" x14ac:dyDescent="0.4"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</row>
    <row r="535" spans="14:71" ht="13.15" x14ac:dyDescent="0.4"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</row>
    <row r="536" spans="14:71" ht="13.15" x14ac:dyDescent="0.4"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</row>
    <row r="537" spans="14:71" ht="13.15" x14ac:dyDescent="0.4"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</row>
    <row r="538" spans="14:71" ht="13.15" x14ac:dyDescent="0.4"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</row>
    <row r="539" spans="14:71" ht="13.15" x14ac:dyDescent="0.4"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</row>
    <row r="540" spans="14:71" ht="13.15" x14ac:dyDescent="0.4"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</row>
    <row r="541" spans="14:71" ht="13.15" x14ac:dyDescent="0.4"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</row>
    <row r="542" spans="14:71" ht="13.15" x14ac:dyDescent="0.4"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</row>
    <row r="543" spans="14:71" ht="13.15" x14ac:dyDescent="0.4"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</row>
    <row r="544" spans="14:71" ht="13.15" x14ac:dyDescent="0.4"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</row>
    <row r="545" spans="14:71" ht="13.15" x14ac:dyDescent="0.4"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</row>
    <row r="546" spans="14:71" ht="13.15" x14ac:dyDescent="0.4"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</row>
    <row r="547" spans="14:71" ht="13.15" x14ac:dyDescent="0.4"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</row>
    <row r="548" spans="14:71" ht="13.15" x14ac:dyDescent="0.4"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</row>
    <row r="549" spans="14:71" ht="13.15" x14ac:dyDescent="0.4"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</row>
    <row r="550" spans="14:71" ht="13.15" x14ac:dyDescent="0.4"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</row>
    <row r="551" spans="14:71" ht="13.15" x14ac:dyDescent="0.4"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</row>
    <row r="552" spans="14:71" ht="13.15" x14ac:dyDescent="0.4"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</row>
    <row r="553" spans="14:71" ht="13.15" x14ac:dyDescent="0.4"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</row>
    <row r="554" spans="14:71" ht="13.15" x14ac:dyDescent="0.4"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</row>
    <row r="555" spans="14:71" ht="13.15" x14ac:dyDescent="0.4"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</row>
    <row r="556" spans="14:71" ht="13.15" x14ac:dyDescent="0.4"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</row>
    <row r="557" spans="14:71" ht="13.15" x14ac:dyDescent="0.4"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</row>
    <row r="558" spans="14:71" ht="13.15" x14ac:dyDescent="0.4"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</row>
    <row r="559" spans="14:71" ht="13.15" x14ac:dyDescent="0.4"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</row>
    <row r="560" spans="14:71" ht="13.15" x14ac:dyDescent="0.4"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</row>
    <row r="561" spans="14:71" ht="13.15" x14ac:dyDescent="0.4"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</row>
    <row r="562" spans="14:71" ht="13.15" x14ac:dyDescent="0.4"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</row>
    <row r="563" spans="14:71" ht="13.15" x14ac:dyDescent="0.4"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</row>
    <row r="564" spans="14:71" ht="13.15" x14ac:dyDescent="0.4"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</row>
    <row r="565" spans="14:71" ht="13.15" x14ac:dyDescent="0.4"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</row>
    <row r="566" spans="14:71" ht="13.15" x14ac:dyDescent="0.4"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</row>
    <row r="567" spans="14:71" ht="13.15" x14ac:dyDescent="0.4"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</row>
    <row r="568" spans="14:71" ht="13.15" x14ac:dyDescent="0.4"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</row>
    <row r="569" spans="14:71" ht="13.15" x14ac:dyDescent="0.4"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</row>
    <row r="570" spans="14:71" ht="13.15" x14ac:dyDescent="0.4"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</row>
    <row r="571" spans="14:71" ht="13.15" x14ac:dyDescent="0.4"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</row>
    <row r="572" spans="14:71" ht="13.15" x14ac:dyDescent="0.4"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</row>
    <row r="573" spans="14:71" ht="13.15" x14ac:dyDescent="0.4"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</row>
    <row r="574" spans="14:71" ht="13.15" x14ac:dyDescent="0.4"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</row>
    <row r="575" spans="14:71" ht="13.15" x14ac:dyDescent="0.4"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</row>
    <row r="576" spans="14:71" ht="13.15" x14ac:dyDescent="0.4"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</row>
    <row r="577" spans="14:71" ht="13.15" x14ac:dyDescent="0.4"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</row>
    <row r="578" spans="14:71" ht="13.15" x14ac:dyDescent="0.4"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</row>
    <row r="579" spans="14:71" ht="13.15" x14ac:dyDescent="0.4"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</row>
    <row r="580" spans="14:71" ht="13.15" x14ac:dyDescent="0.4"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</row>
    <row r="581" spans="14:71" ht="13.15" x14ac:dyDescent="0.4"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</row>
    <row r="582" spans="14:71" ht="13.15" x14ac:dyDescent="0.4"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</row>
    <row r="583" spans="14:71" ht="13.15" x14ac:dyDescent="0.4"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</row>
    <row r="584" spans="14:71" ht="13.15" x14ac:dyDescent="0.4"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</row>
    <row r="585" spans="14:71" ht="13.15" x14ac:dyDescent="0.4"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</row>
    <row r="586" spans="14:71" ht="13.15" x14ac:dyDescent="0.4"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</row>
    <row r="587" spans="14:71" ht="13.15" x14ac:dyDescent="0.4"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</row>
    <row r="588" spans="14:71" ht="13.15" x14ac:dyDescent="0.4"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</row>
    <row r="589" spans="14:71" ht="13.15" x14ac:dyDescent="0.4"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</row>
    <row r="590" spans="14:71" ht="13.15" x14ac:dyDescent="0.4"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</row>
    <row r="591" spans="14:71" ht="13.15" x14ac:dyDescent="0.4"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</row>
    <row r="592" spans="14:71" ht="13.15" x14ac:dyDescent="0.4"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</row>
    <row r="593" spans="14:71" ht="13.15" x14ac:dyDescent="0.4"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</row>
    <row r="594" spans="14:71" ht="13.15" x14ac:dyDescent="0.4"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</row>
    <row r="595" spans="14:71" ht="13.15" x14ac:dyDescent="0.4"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</row>
    <row r="596" spans="14:71" ht="13.15" x14ac:dyDescent="0.4"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</row>
    <row r="597" spans="14:71" ht="13.15" x14ac:dyDescent="0.4"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</row>
    <row r="598" spans="14:71" ht="13.15" x14ac:dyDescent="0.4"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</row>
    <row r="599" spans="14:71" ht="13.15" x14ac:dyDescent="0.4"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</row>
    <row r="600" spans="14:71" ht="13.15" x14ac:dyDescent="0.4"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</row>
    <row r="601" spans="14:71" ht="13.15" x14ac:dyDescent="0.4"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</row>
    <row r="602" spans="14:71" ht="13.15" x14ac:dyDescent="0.4"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</row>
    <row r="603" spans="14:71" ht="13.15" x14ac:dyDescent="0.4"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</row>
    <row r="604" spans="14:71" ht="13.15" x14ac:dyDescent="0.4"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</row>
    <row r="605" spans="14:71" ht="13.15" x14ac:dyDescent="0.4"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</row>
    <row r="606" spans="14:71" ht="13.15" x14ac:dyDescent="0.4"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</row>
    <row r="607" spans="14:71" ht="13.15" x14ac:dyDescent="0.4"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</row>
    <row r="608" spans="14:71" ht="13.15" x14ac:dyDescent="0.4"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</row>
    <row r="609" spans="14:71" ht="13.15" x14ac:dyDescent="0.4"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</row>
    <row r="610" spans="14:71" ht="13.15" x14ac:dyDescent="0.4"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</row>
    <row r="611" spans="14:71" ht="13.15" x14ac:dyDescent="0.4"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</row>
    <row r="612" spans="14:71" ht="13.15" x14ac:dyDescent="0.4"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</row>
    <row r="613" spans="14:71" ht="13.15" x14ac:dyDescent="0.4"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</row>
    <row r="614" spans="14:71" ht="13.15" x14ac:dyDescent="0.4"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</row>
    <row r="615" spans="14:71" ht="13.15" x14ac:dyDescent="0.4"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</row>
    <row r="616" spans="14:71" ht="13.15" x14ac:dyDescent="0.4"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</row>
    <row r="617" spans="14:71" ht="13.15" x14ac:dyDescent="0.4"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</row>
    <row r="618" spans="14:71" ht="13.15" x14ac:dyDescent="0.4"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</row>
    <row r="619" spans="14:71" ht="13.15" x14ac:dyDescent="0.4"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</row>
    <row r="620" spans="14:71" ht="13.15" x14ac:dyDescent="0.4"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</row>
    <row r="621" spans="14:71" ht="13.15" x14ac:dyDescent="0.4"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</row>
    <row r="622" spans="14:71" ht="13.15" x14ac:dyDescent="0.4"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</row>
    <row r="623" spans="14:71" ht="13.15" x14ac:dyDescent="0.4"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</row>
    <row r="624" spans="14:71" ht="13.15" x14ac:dyDescent="0.4"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</row>
    <row r="625" spans="14:71" ht="13.15" x14ac:dyDescent="0.4"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</row>
    <row r="626" spans="14:71" ht="13.15" x14ac:dyDescent="0.4"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</row>
    <row r="627" spans="14:71" ht="13.15" x14ac:dyDescent="0.4"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</row>
    <row r="628" spans="14:71" ht="13.15" x14ac:dyDescent="0.4"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</row>
    <row r="629" spans="14:71" ht="13.15" x14ac:dyDescent="0.4"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</row>
    <row r="630" spans="14:71" ht="13.15" x14ac:dyDescent="0.4"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</row>
    <row r="631" spans="14:71" ht="13.15" x14ac:dyDescent="0.4"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</row>
    <row r="632" spans="14:71" ht="13.15" x14ac:dyDescent="0.4"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</row>
    <row r="633" spans="14:71" ht="13.15" x14ac:dyDescent="0.4"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</row>
    <row r="634" spans="14:71" ht="13.15" x14ac:dyDescent="0.4"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</row>
    <row r="635" spans="14:71" ht="13.15" x14ac:dyDescent="0.4"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</row>
    <row r="636" spans="14:71" ht="13.15" x14ac:dyDescent="0.4"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</row>
    <row r="637" spans="14:71" ht="13.15" x14ac:dyDescent="0.4"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</row>
    <row r="638" spans="14:71" ht="13.15" x14ac:dyDescent="0.4"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</row>
    <row r="639" spans="14:71" ht="13.15" x14ac:dyDescent="0.4"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</row>
    <row r="640" spans="14:71" ht="13.15" x14ac:dyDescent="0.4"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</row>
    <row r="641" spans="14:71" ht="13.15" x14ac:dyDescent="0.4"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</row>
    <row r="642" spans="14:71" ht="13.15" x14ac:dyDescent="0.4"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</row>
    <row r="643" spans="14:71" ht="13.15" x14ac:dyDescent="0.4"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</row>
    <row r="644" spans="14:71" ht="13.15" x14ac:dyDescent="0.4"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</row>
    <row r="645" spans="14:71" ht="13.15" x14ac:dyDescent="0.4"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</row>
    <row r="646" spans="14:71" ht="13.15" x14ac:dyDescent="0.4"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</row>
    <row r="647" spans="14:71" ht="13.15" x14ac:dyDescent="0.4"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</row>
    <row r="648" spans="14:71" ht="13.15" x14ac:dyDescent="0.4"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</row>
    <row r="649" spans="14:71" ht="13.15" x14ac:dyDescent="0.4"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</row>
    <row r="650" spans="14:71" ht="13.15" x14ac:dyDescent="0.4"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</row>
    <row r="651" spans="14:71" ht="13.15" x14ac:dyDescent="0.4"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</row>
    <row r="652" spans="14:71" ht="13.15" x14ac:dyDescent="0.4"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</row>
    <row r="653" spans="14:71" ht="13.15" x14ac:dyDescent="0.4"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</row>
    <row r="654" spans="14:71" ht="13.15" x14ac:dyDescent="0.4"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</row>
    <row r="655" spans="14:71" ht="13.15" x14ac:dyDescent="0.4"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</row>
    <row r="656" spans="14:71" ht="13.15" x14ac:dyDescent="0.4"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</row>
    <row r="657" spans="14:71" ht="13.15" x14ac:dyDescent="0.4"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</row>
    <row r="658" spans="14:71" ht="13.15" x14ac:dyDescent="0.4"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</row>
    <row r="659" spans="14:71" ht="13.15" x14ac:dyDescent="0.4"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</row>
    <row r="660" spans="14:71" ht="13.15" x14ac:dyDescent="0.4"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</row>
    <row r="661" spans="14:71" ht="13.15" x14ac:dyDescent="0.4"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</row>
    <row r="662" spans="14:71" ht="13.15" x14ac:dyDescent="0.4"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</row>
    <row r="663" spans="14:71" ht="13.15" x14ac:dyDescent="0.4"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</row>
    <row r="664" spans="14:71" ht="13.15" x14ac:dyDescent="0.4"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</row>
    <row r="665" spans="14:71" ht="13.15" x14ac:dyDescent="0.4"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</row>
    <row r="666" spans="14:71" ht="13.15" x14ac:dyDescent="0.4"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</row>
    <row r="667" spans="14:71" ht="13.15" x14ac:dyDescent="0.4"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</row>
    <row r="668" spans="14:71" ht="13.15" x14ac:dyDescent="0.4"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</row>
    <row r="669" spans="14:71" ht="13.15" x14ac:dyDescent="0.4"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</row>
    <row r="670" spans="14:71" ht="13.15" x14ac:dyDescent="0.4"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</row>
    <row r="671" spans="14:71" ht="13.15" x14ac:dyDescent="0.4"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</row>
    <row r="672" spans="14:71" ht="13.15" x14ac:dyDescent="0.4"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</row>
    <row r="673" spans="14:71" ht="13.15" x14ac:dyDescent="0.4"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</row>
    <row r="674" spans="14:71" ht="13.15" x14ac:dyDescent="0.4"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</row>
    <row r="675" spans="14:71" ht="13.15" x14ac:dyDescent="0.4"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</row>
    <row r="676" spans="14:71" ht="13.15" x14ac:dyDescent="0.4"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</row>
    <row r="677" spans="14:71" ht="13.15" x14ac:dyDescent="0.4"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</row>
    <row r="678" spans="14:71" ht="13.15" x14ac:dyDescent="0.4"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</row>
    <row r="679" spans="14:71" ht="13.15" x14ac:dyDescent="0.4"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</row>
    <row r="680" spans="14:71" ht="13.15" x14ac:dyDescent="0.4"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</row>
    <row r="681" spans="14:71" ht="13.15" x14ac:dyDescent="0.4"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</row>
    <row r="682" spans="14:71" ht="13.15" x14ac:dyDescent="0.4"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</row>
    <row r="683" spans="14:71" ht="13.15" x14ac:dyDescent="0.4"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</row>
    <row r="684" spans="14:71" ht="13.15" x14ac:dyDescent="0.4"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</row>
    <row r="685" spans="14:71" ht="13.15" x14ac:dyDescent="0.4"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</row>
    <row r="686" spans="14:71" ht="13.15" x14ac:dyDescent="0.4"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</row>
    <row r="687" spans="14:71" ht="13.15" x14ac:dyDescent="0.4"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</row>
    <row r="688" spans="14:71" ht="13.15" x14ac:dyDescent="0.4"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</row>
    <row r="689" spans="14:71" ht="13.15" x14ac:dyDescent="0.4"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</row>
    <row r="690" spans="14:71" ht="13.15" x14ac:dyDescent="0.4"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</row>
    <row r="691" spans="14:71" ht="13.15" x14ac:dyDescent="0.4"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</row>
    <row r="692" spans="14:71" ht="13.15" x14ac:dyDescent="0.4"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</row>
    <row r="693" spans="14:71" ht="13.15" x14ac:dyDescent="0.4"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</row>
    <row r="694" spans="14:71" ht="13.15" x14ac:dyDescent="0.4"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</row>
    <row r="695" spans="14:71" ht="13.15" x14ac:dyDescent="0.4"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</row>
    <row r="696" spans="14:71" ht="13.15" x14ac:dyDescent="0.4"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</row>
    <row r="697" spans="14:71" ht="13.15" x14ac:dyDescent="0.4"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</row>
    <row r="698" spans="14:71" ht="13.15" x14ac:dyDescent="0.4"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</row>
    <row r="699" spans="14:71" ht="13.15" x14ac:dyDescent="0.4"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</row>
    <row r="700" spans="14:71" ht="13.15" x14ac:dyDescent="0.4"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</row>
    <row r="701" spans="14:71" ht="13.15" x14ac:dyDescent="0.4"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</row>
    <row r="702" spans="14:71" ht="13.15" x14ac:dyDescent="0.4"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</row>
    <row r="703" spans="14:71" ht="13.15" x14ac:dyDescent="0.4"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</row>
    <row r="704" spans="14:71" ht="13.15" x14ac:dyDescent="0.4"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</row>
    <row r="705" spans="14:71" ht="13.15" x14ac:dyDescent="0.4"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</row>
    <row r="706" spans="14:71" ht="13.15" x14ac:dyDescent="0.4"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</row>
    <row r="707" spans="14:71" ht="13.15" x14ac:dyDescent="0.4"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</row>
    <row r="708" spans="14:71" ht="13.15" x14ac:dyDescent="0.4"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</row>
    <row r="709" spans="14:71" ht="13.15" x14ac:dyDescent="0.4"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</row>
    <row r="710" spans="14:71" ht="13.15" x14ac:dyDescent="0.4"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</row>
    <row r="711" spans="14:71" ht="13.15" x14ac:dyDescent="0.4"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</row>
    <row r="712" spans="14:71" ht="13.15" x14ac:dyDescent="0.4"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</row>
    <row r="713" spans="14:71" ht="13.15" x14ac:dyDescent="0.4"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</row>
    <row r="714" spans="14:71" ht="13.15" x14ac:dyDescent="0.4"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</row>
    <row r="715" spans="14:71" ht="13.15" x14ac:dyDescent="0.4"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</row>
    <row r="716" spans="14:71" ht="13.15" x14ac:dyDescent="0.4"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</row>
    <row r="717" spans="14:71" ht="13.15" x14ac:dyDescent="0.4"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</row>
    <row r="718" spans="14:71" ht="13.15" x14ac:dyDescent="0.4"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</row>
    <row r="719" spans="14:71" ht="13.15" x14ac:dyDescent="0.4"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</row>
    <row r="720" spans="14:71" ht="13.15" x14ac:dyDescent="0.4"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</row>
    <row r="721" spans="14:71" ht="13.15" x14ac:dyDescent="0.4"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</row>
    <row r="722" spans="14:71" ht="13.15" x14ac:dyDescent="0.4"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</row>
    <row r="723" spans="14:71" ht="13.15" x14ac:dyDescent="0.4"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</row>
    <row r="724" spans="14:71" ht="13.15" x14ac:dyDescent="0.4"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</row>
    <row r="725" spans="14:71" ht="13.15" x14ac:dyDescent="0.4"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</row>
    <row r="726" spans="14:71" ht="13.15" x14ac:dyDescent="0.4"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</row>
    <row r="727" spans="14:71" ht="13.15" x14ac:dyDescent="0.4"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</row>
    <row r="728" spans="14:71" ht="13.15" x14ac:dyDescent="0.4"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</row>
    <row r="729" spans="14:71" ht="13.15" x14ac:dyDescent="0.4"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</row>
    <row r="730" spans="14:71" ht="13.15" x14ac:dyDescent="0.4"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</row>
    <row r="731" spans="14:71" ht="13.15" x14ac:dyDescent="0.4"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</row>
    <row r="732" spans="14:71" ht="13.15" x14ac:dyDescent="0.4"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</row>
    <row r="733" spans="14:71" ht="13.15" x14ac:dyDescent="0.4"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</row>
    <row r="734" spans="14:71" ht="13.15" x14ac:dyDescent="0.4"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</row>
    <row r="735" spans="14:71" ht="13.15" x14ac:dyDescent="0.4"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</row>
    <row r="736" spans="14:71" ht="13.15" x14ac:dyDescent="0.4"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</row>
    <row r="737" spans="14:71" ht="13.15" x14ac:dyDescent="0.4"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</row>
    <row r="738" spans="14:71" ht="13.15" x14ac:dyDescent="0.4"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</row>
    <row r="739" spans="14:71" ht="13.15" x14ac:dyDescent="0.4"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</row>
    <row r="740" spans="14:71" ht="13.15" x14ac:dyDescent="0.4"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</row>
    <row r="741" spans="14:71" ht="13.15" x14ac:dyDescent="0.4"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</row>
    <row r="742" spans="14:71" ht="13.15" x14ac:dyDescent="0.4"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</row>
    <row r="743" spans="14:71" ht="13.15" x14ac:dyDescent="0.4"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</row>
    <row r="744" spans="14:71" ht="13.15" x14ac:dyDescent="0.4"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</row>
    <row r="745" spans="14:71" ht="13.15" x14ac:dyDescent="0.4"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</row>
    <row r="746" spans="14:71" ht="13.15" x14ac:dyDescent="0.4"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</row>
    <row r="747" spans="14:71" ht="13.15" x14ac:dyDescent="0.4"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</row>
    <row r="748" spans="14:71" ht="13.15" x14ac:dyDescent="0.4"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</row>
    <row r="749" spans="14:71" ht="13.15" x14ac:dyDescent="0.4"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</row>
    <row r="750" spans="14:71" ht="13.15" x14ac:dyDescent="0.4"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</row>
    <row r="751" spans="14:71" ht="13.15" x14ac:dyDescent="0.4"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</row>
    <row r="752" spans="14:71" ht="13.15" x14ac:dyDescent="0.4"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</row>
    <row r="753" spans="14:71" ht="13.15" x14ac:dyDescent="0.4"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</row>
    <row r="754" spans="14:71" ht="13.15" x14ac:dyDescent="0.4"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</row>
    <row r="755" spans="14:71" ht="13.15" x14ac:dyDescent="0.4"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</row>
    <row r="756" spans="14:71" ht="13.15" x14ac:dyDescent="0.4"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</row>
    <row r="757" spans="14:71" ht="13.15" x14ac:dyDescent="0.4"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</row>
    <row r="758" spans="14:71" ht="13.15" x14ac:dyDescent="0.4"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</row>
    <row r="759" spans="14:71" ht="13.15" x14ac:dyDescent="0.4"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</row>
    <row r="760" spans="14:71" ht="13.15" x14ac:dyDescent="0.4"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</row>
    <row r="761" spans="14:71" ht="13.15" x14ac:dyDescent="0.4"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</row>
    <row r="762" spans="14:71" ht="13.15" x14ac:dyDescent="0.4"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</row>
    <row r="763" spans="14:71" ht="13.15" x14ac:dyDescent="0.4"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</row>
    <row r="764" spans="14:71" ht="13.15" x14ac:dyDescent="0.4"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</row>
    <row r="765" spans="14:71" ht="13.15" x14ac:dyDescent="0.4"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</row>
    <row r="766" spans="14:71" ht="13.15" x14ac:dyDescent="0.4"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</row>
    <row r="767" spans="14:71" ht="13.15" x14ac:dyDescent="0.4"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</row>
    <row r="768" spans="14:71" ht="13.15" x14ac:dyDescent="0.4"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</row>
    <row r="769" spans="14:71" ht="13.15" x14ac:dyDescent="0.4"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</row>
    <row r="770" spans="14:71" ht="13.15" x14ac:dyDescent="0.4"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</row>
    <row r="771" spans="14:71" ht="13.15" x14ac:dyDescent="0.4"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</row>
    <row r="772" spans="14:71" ht="13.15" x14ac:dyDescent="0.4"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</row>
    <row r="773" spans="14:71" ht="13.15" x14ac:dyDescent="0.4"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</row>
    <row r="774" spans="14:71" ht="13.15" x14ac:dyDescent="0.4"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</row>
    <row r="775" spans="14:71" ht="13.15" x14ac:dyDescent="0.4"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</row>
    <row r="776" spans="14:71" ht="13.15" x14ac:dyDescent="0.4"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</row>
    <row r="777" spans="14:71" ht="13.15" x14ac:dyDescent="0.4"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</row>
    <row r="778" spans="14:71" ht="13.15" x14ac:dyDescent="0.4"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</row>
    <row r="779" spans="14:71" ht="13.15" x14ac:dyDescent="0.4"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</row>
    <row r="780" spans="14:71" ht="13.15" x14ac:dyDescent="0.4"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</row>
    <row r="781" spans="14:71" ht="13.15" x14ac:dyDescent="0.4"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</row>
    <row r="782" spans="14:71" ht="13.15" x14ac:dyDescent="0.4"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</row>
    <row r="783" spans="14:71" ht="13.15" x14ac:dyDescent="0.4"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</row>
    <row r="784" spans="14:71" ht="13.15" x14ac:dyDescent="0.4"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</row>
    <row r="785" spans="14:71" ht="13.15" x14ac:dyDescent="0.4"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</row>
    <row r="786" spans="14:71" ht="13.15" x14ac:dyDescent="0.4"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</row>
    <row r="787" spans="14:71" ht="13.15" x14ac:dyDescent="0.4"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</row>
    <row r="788" spans="14:71" ht="13.15" x14ac:dyDescent="0.4"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</row>
    <row r="789" spans="14:71" ht="13.15" x14ac:dyDescent="0.4"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</row>
    <row r="790" spans="14:71" ht="13.15" x14ac:dyDescent="0.4"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</row>
  </sheetData>
  <mergeCells count="6">
    <mergeCell ref="R1:V1"/>
    <mergeCell ref="W1:AA1"/>
    <mergeCell ref="AB1:AF1"/>
    <mergeCell ref="R76:V76"/>
    <mergeCell ref="W76:AA76"/>
    <mergeCell ref="AB76:AF76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21"/>
  <sheetViews>
    <sheetView workbookViewId="0">
      <pane xSplit="1" ySplit="5" topLeftCell="AA6" activePane="bottomRight" state="frozen"/>
      <selection activeCell="R54" sqref="R54"/>
      <selection pane="topRight" activeCell="R54" sqref="R54"/>
      <selection pane="bottomLeft" activeCell="R54" sqref="R54"/>
      <selection pane="bottomRight" activeCell="R54" sqref="R54"/>
    </sheetView>
  </sheetViews>
  <sheetFormatPr defaultColWidth="8.86328125" defaultRowHeight="12.75" x14ac:dyDescent="0.35"/>
  <cols>
    <col min="1" max="1" width="15.73046875" customWidth="1"/>
  </cols>
  <sheetData>
    <row r="1" spans="1:73" ht="13.15" x14ac:dyDescent="0.4">
      <c r="A1" s="44" t="s">
        <v>111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45" t="s">
        <v>46</v>
      </c>
      <c r="AB1" s="46" t="s">
        <v>47</v>
      </c>
      <c r="AC1" s="46" t="s">
        <v>48</v>
      </c>
      <c r="AD1" s="45" t="s">
        <v>49</v>
      </c>
      <c r="AE1" s="45" t="s">
        <v>50</v>
      </c>
      <c r="AF1" s="46" t="s">
        <v>51</v>
      </c>
      <c r="AG1" s="46"/>
      <c r="AH1" s="46"/>
      <c r="AI1" s="45"/>
      <c r="AJ1" s="45"/>
      <c r="AK1" s="46"/>
      <c r="AL1" s="46"/>
      <c r="AM1" s="45"/>
      <c r="AN1" s="46"/>
      <c r="AO1" s="46"/>
      <c r="AP1" s="45"/>
      <c r="AQ1" s="46"/>
      <c r="AR1" s="45"/>
      <c r="AS1" s="45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4"/>
      <c r="BQ1" s="44"/>
      <c r="BR1" s="44"/>
      <c r="BS1" s="44"/>
      <c r="BT1" s="44"/>
      <c r="BU1" s="44"/>
    </row>
    <row r="2" spans="1:73" ht="13.15" x14ac:dyDescent="0.4">
      <c r="A2" s="44"/>
      <c r="B2" s="47" t="s">
        <v>10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 t="s">
        <v>32</v>
      </c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 t="s">
        <v>112</v>
      </c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 t="s">
        <v>113</v>
      </c>
      <c r="AP2" s="47"/>
      <c r="AQ2" s="47"/>
      <c r="AR2" s="47"/>
      <c r="AS2" s="47"/>
      <c r="AT2" s="47" t="s">
        <v>65</v>
      </c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 t="s">
        <v>85</v>
      </c>
      <c r="BM2" s="47"/>
      <c r="BN2" s="47" t="s">
        <v>88</v>
      </c>
      <c r="BO2" s="47"/>
      <c r="BP2" s="44"/>
      <c r="BT2" s="44"/>
      <c r="BU2" s="44"/>
    </row>
    <row r="3" spans="1:73" ht="13.15" x14ac:dyDescent="0.4">
      <c r="A3" s="44"/>
      <c r="B3" s="47" t="s">
        <v>114</v>
      </c>
      <c r="C3" s="47" t="s">
        <v>115</v>
      </c>
      <c r="D3" s="47" t="s">
        <v>17</v>
      </c>
      <c r="E3" s="47" t="s">
        <v>116</v>
      </c>
      <c r="F3" s="47" t="s">
        <v>21</v>
      </c>
      <c r="G3" s="47" t="s">
        <v>117</v>
      </c>
      <c r="H3" s="47" t="s">
        <v>118</v>
      </c>
      <c r="I3" s="47" t="s">
        <v>119</v>
      </c>
      <c r="J3" s="47" t="s">
        <v>25</v>
      </c>
      <c r="K3" s="47" t="s">
        <v>120</v>
      </c>
      <c r="L3" s="47" t="s">
        <v>27</v>
      </c>
      <c r="M3" s="47" t="s">
        <v>121</v>
      </c>
      <c r="N3" s="47" t="s">
        <v>122</v>
      </c>
      <c r="O3" s="47" t="s">
        <v>123</v>
      </c>
      <c r="P3" s="47" t="s">
        <v>124</v>
      </c>
      <c r="Q3" s="47" t="s">
        <v>125</v>
      </c>
      <c r="R3" s="47" t="s">
        <v>126</v>
      </c>
      <c r="S3" s="47" t="s">
        <v>127</v>
      </c>
      <c r="T3" s="47" t="s">
        <v>128</v>
      </c>
      <c r="U3" s="47" t="s">
        <v>129</v>
      </c>
      <c r="V3" s="47" t="s">
        <v>40</v>
      </c>
      <c r="W3" s="47" t="s">
        <v>41</v>
      </c>
      <c r="X3" s="47" t="s">
        <v>42</v>
      </c>
      <c r="Y3" s="47" t="s">
        <v>43</v>
      </c>
      <c r="Z3" s="47" t="s">
        <v>44</v>
      </c>
      <c r="AA3" s="47" t="s">
        <v>46</v>
      </c>
      <c r="AB3" s="47" t="s">
        <v>47</v>
      </c>
      <c r="AC3" s="47" t="s">
        <v>48</v>
      </c>
      <c r="AD3" s="47" t="s">
        <v>49</v>
      </c>
      <c r="AE3" s="47" t="s">
        <v>50</v>
      </c>
      <c r="AF3" s="47" t="s">
        <v>51</v>
      </c>
      <c r="AG3" s="47" t="s">
        <v>52</v>
      </c>
      <c r="AH3" s="47" t="s">
        <v>130</v>
      </c>
      <c r="AI3" s="47" t="s">
        <v>55</v>
      </c>
      <c r="AJ3" s="47" t="s">
        <v>56</v>
      </c>
      <c r="AK3" s="47" t="s">
        <v>58</v>
      </c>
      <c r="AL3" s="47" t="s">
        <v>61</v>
      </c>
      <c r="AM3" s="47" t="s">
        <v>62</v>
      </c>
      <c r="AN3" s="47" t="s">
        <v>64</v>
      </c>
      <c r="AO3" s="47" t="s">
        <v>54</v>
      </c>
      <c r="AP3" s="47" t="s">
        <v>57</v>
      </c>
      <c r="AQ3" s="47" t="s">
        <v>59</v>
      </c>
      <c r="AR3" s="47" t="s">
        <v>60</v>
      </c>
      <c r="AS3" s="47" t="s">
        <v>131</v>
      </c>
      <c r="AT3" s="47" t="s">
        <v>66</v>
      </c>
      <c r="AU3" s="47" t="s">
        <v>132</v>
      </c>
      <c r="AV3" s="47" t="s">
        <v>133</v>
      </c>
      <c r="AW3" s="47" t="s">
        <v>69</v>
      </c>
      <c r="AX3" s="47" t="s">
        <v>70</v>
      </c>
      <c r="AY3" s="47" t="s">
        <v>134</v>
      </c>
      <c r="AZ3" s="47" t="s">
        <v>135</v>
      </c>
      <c r="BA3" s="47" t="s">
        <v>136</v>
      </c>
      <c r="BB3" s="47" t="s">
        <v>74</v>
      </c>
      <c r="BC3" s="47" t="s">
        <v>75</v>
      </c>
      <c r="BD3" s="47" t="s">
        <v>137</v>
      </c>
      <c r="BE3" s="47" t="s">
        <v>138</v>
      </c>
      <c r="BF3" s="47" t="s">
        <v>78</v>
      </c>
      <c r="BG3" s="47" t="s">
        <v>79</v>
      </c>
      <c r="BH3" s="47" t="s">
        <v>80</v>
      </c>
      <c r="BI3" s="47" t="s">
        <v>81</v>
      </c>
      <c r="BJ3" s="47" t="s">
        <v>82</v>
      </c>
      <c r="BK3" s="47" t="s">
        <v>83</v>
      </c>
      <c r="BL3" s="47" t="s">
        <v>86</v>
      </c>
      <c r="BM3" s="47" t="s">
        <v>87</v>
      </c>
      <c r="BN3" s="47" t="s">
        <v>89</v>
      </c>
      <c r="BO3" s="47" t="s">
        <v>90</v>
      </c>
      <c r="BP3" s="44"/>
      <c r="BT3" s="44"/>
      <c r="BU3" s="44"/>
    </row>
    <row r="4" spans="1:73" ht="13.15" x14ac:dyDescent="0.4">
      <c r="A4" s="44"/>
      <c r="B4" s="47">
        <v>1</v>
      </c>
      <c r="C4" s="47">
        <v>2</v>
      </c>
      <c r="D4" s="47">
        <v>3</v>
      </c>
      <c r="E4" s="47">
        <v>4</v>
      </c>
      <c r="F4" s="47">
        <v>5</v>
      </c>
      <c r="G4" s="47">
        <v>6</v>
      </c>
      <c r="H4" s="47">
        <v>7</v>
      </c>
      <c r="I4" s="47">
        <v>8</v>
      </c>
      <c r="J4" s="47">
        <v>9</v>
      </c>
      <c r="K4" s="47">
        <v>10</v>
      </c>
      <c r="L4" s="47">
        <v>11</v>
      </c>
      <c r="M4" s="47">
        <v>12</v>
      </c>
      <c r="N4" s="47">
        <v>13</v>
      </c>
      <c r="O4" s="47">
        <v>14</v>
      </c>
      <c r="P4" s="47">
        <v>15</v>
      </c>
      <c r="Q4" s="47">
        <v>16</v>
      </c>
      <c r="R4" s="47">
        <v>17</v>
      </c>
      <c r="S4" s="47">
        <v>18</v>
      </c>
      <c r="T4" s="47">
        <v>19</v>
      </c>
      <c r="U4" s="47">
        <v>20</v>
      </c>
      <c r="V4" s="47">
        <v>21</v>
      </c>
      <c r="W4" s="47">
        <v>22</v>
      </c>
      <c r="X4" s="47">
        <v>23</v>
      </c>
      <c r="Y4" s="47">
        <v>24</v>
      </c>
      <c r="Z4" s="47">
        <v>25</v>
      </c>
      <c r="AA4" s="47">
        <v>26</v>
      </c>
      <c r="AB4" s="47">
        <v>27</v>
      </c>
      <c r="AC4" s="47">
        <v>28</v>
      </c>
      <c r="AD4" s="47">
        <v>29</v>
      </c>
      <c r="AE4" s="47">
        <v>30</v>
      </c>
      <c r="AF4" s="47">
        <v>31</v>
      </c>
      <c r="AG4" s="47">
        <v>32</v>
      </c>
      <c r="AH4" s="47">
        <v>33</v>
      </c>
      <c r="AI4" s="47">
        <v>34</v>
      </c>
      <c r="AJ4" s="47">
        <v>35</v>
      </c>
      <c r="AK4" s="47">
        <v>36</v>
      </c>
      <c r="AL4" s="47">
        <v>37</v>
      </c>
      <c r="AM4" s="47">
        <v>38</v>
      </c>
      <c r="AN4" s="47">
        <v>39</v>
      </c>
      <c r="AO4" s="47">
        <v>40</v>
      </c>
      <c r="AP4" s="47">
        <v>41</v>
      </c>
      <c r="AQ4" s="47">
        <v>42</v>
      </c>
      <c r="AR4" s="47">
        <v>43</v>
      </c>
      <c r="AS4" s="47">
        <v>44</v>
      </c>
      <c r="AT4" s="47">
        <v>45</v>
      </c>
      <c r="AU4" s="47">
        <v>46</v>
      </c>
      <c r="AV4" s="47">
        <v>47</v>
      </c>
      <c r="AW4" s="47">
        <v>48</v>
      </c>
      <c r="AX4" s="47">
        <v>49</v>
      </c>
      <c r="AY4" s="47">
        <v>50</v>
      </c>
      <c r="AZ4" s="47">
        <v>51</v>
      </c>
      <c r="BA4" s="47">
        <v>52</v>
      </c>
      <c r="BB4" s="47">
        <v>53</v>
      </c>
      <c r="BC4" s="47">
        <v>54</v>
      </c>
      <c r="BD4" s="47">
        <v>55</v>
      </c>
      <c r="BE4" s="47">
        <v>56</v>
      </c>
      <c r="BF4" s="47">
        <v>57</v>
      </c>
      <c r="BG4" s="47">
        <v>58</v>
      </c>
      <c r="BH4" s="47">
        <v>59</v>
      </c>
      <c r="BI4" s="47">
        <v>60</v>
      </c>
      <c r="BJ4" s="47">
        <v>61</v>
      </c>
      <c r="BK4" s="47">
        <v>62</v>
      </c>
      <c r="BL4" s="47">
        <v>63</v>
      </c>
      <c r="BM4" s="47">
        <v>64</v>
      </c>
      <c r="BN4" s="47">
        <v>65</v>
      </c>
      <c r="BO4" s="47">
        <v>66</v>
      </c>
      <c r="BP4" s="44"/>
      <c r="BT4" s="44"/>
      <c r="BU4" s="44"/>
    </row>
    <row r="5" spans="1:73" ht="13.15" x14ac:dyDescent="0.4">
      <c r="A5" s="44" t="s">
        <v>139</v>
      </c>
      <c r="B5" s="47">
        <v>1962</v>
      </c>
      <c r="C5" s="47">
        <v>1975</v>
      </c>
      <c r="D5" s="47">
        <v>1960</v>
      </c>
      <c r="E5" s="47">
        <v>1960</v>
      </c>
      <c r="F5" s="47">
        <v>1922</v>
      </c>
      <c r="G5" s="47">
        <v>1963</v>
      </c>
      <c r="H5" s="47">
        <v>1968</v>
      </c>
      <c r="I5" s="47">
        <v>1956</v>
      </c>
      <c r="J5" s="47">
        <v>1960</v>
      </c>
      <c r="K5" s="47">
        <v>1910</v>
      </c>
      <c r="L5" s="47">
        <v>1957</v>
      </c>
      <c r="M5" s="47">
        <v>1964</v>
      </c>
      <c r="N5" s="47">
        <v>1965</v>
      </c>
      <c r="O5" s="47">
        <v>1800</v>
      </c>
      <c r="P5" s="47">
        <v>1947</v>
      </c>
      <c r="Q5" s="47">
        <v>1949</v>
      </c>
      <c r="R5" s="47">
        <v>1800</v>
      </c>
      <c r="S5" s="47">
        <v>1945</v>
      </c>
      <c r="T5" s="47">
        <v>1957</v>
      </c>
      <c r="U5" s="47">
        <v>1948</v>
      </c>
      <c r="V5" s="47">
        <v>1946</v>
      </c>
      <c r="W5" s="47">
        <v>1965</v>
      </c>
      <c r="X5" s="47">
        <v>1948</v>
      </c>
      <c r="Y5" s="47">
        <v>1949</v>
      </c>
      <c r="Z5" s="47">
        <v>1800</v>
      </c>
      <c r="AA5" s="47">
        <v>1800</v>
      </c>
      <c r="AB5" s="47">
        <v>1830</v>
      </c>
      <c r="AC5" s="47">
        <v>1800</v>
      </c>
      <c r="AD5" s="47">
        <v>1917</v>
      </c>
      <c r="AE5" s="47">
        <v>1800</v>
      </c>
      <c r="AF5" s="47">
        <v>1800</v>
      </c>
      <c r="AG5" s="47">
        <v>1829</v>
      </c>
      <c r="AH5" s="47">
        <v>1800</v>
      </c>
      <c r="AI5" s="47">
        <v>1800</v>
      </c>
      <c r="AJ5" s="47">
        <v>1905</v>
      </c>
      <c r="AK5" s="47">
        <v>1800</v>
      </c>
      <c r="AL5" s="47">
        <v>1800</v>
      </c>
      <c r="AM5" s="47">
        <v>1800</v>
      </c>
      <c r="AN5" s="47">
        <v>1800</v>
      </c>
      <c r="AO5" s="47">
        <v>1918</v>
      </c>
      <c r="AP5" s="47">
        <v>1918</v>
      </c>
      <c r="AQ5" s="46">
        <v>1878</v>
      </c>
      <c r="AR5" s="47">
        <v>1800</v>
      </c>
      <c r="AS5" s="47">
        <v>1800</v>
      </c>
      <c r="AT5" s="47">
        <v>1816</v>
      </c>
      <c r="AU5" s="47">
        <v>1825</v>
      </c>
      <c r="AV5" s="47">
        <v>1822</v>
      </c>
      <c r="AW5" s="47">
        <v>1818</v>
      </c>
      <c r="AX5" s="47">
        <v>1819</v>
      </c>
      <c r="AY5" s="47">
        <v>1821</v>
      </c>
      <c r="AZ5" s="47">
        <v>1845</v>
      </c>
      <c r="BA5" s="47">
        <v>1830</v>
      </c>
      <c r="BB5" s="47">
        <v>1821</v>
      </c>
      <c r="BC5" s="47">
        <v>1821</v>
      </c>
      <c r="BD5" s="47">
        <v>1821</v>
      </c>
      <c r="BE5" s="47">
        <v>1821</v>
      </c>
      <c r="BF5" s="47">
        <v>1821</v>
      </c>
      <c r="BG5" s="47">
        <v>1903</v>
      </c>
      <c r="BH5" s="47">
        <v>1811</v>
      </c>
      <c r="BI5" s="47">
        <v>1821</v>
      </c>
      <c r="BJ5" s="47">
        <v>1811</v>
      </c>
      <c r="BK5" s="47">
        <v>1830</v>
      </c>
      <c r="BL5" s="47">
        <v>1867</v>
      </c>
      <c r="BM5" s="47">
        <v>1800</v>
      </c>
      <c r="BN5" s="47">
        <v>1901</v>
      </c>
      <c r="BO5" s="47">
        <v>1907</v>
      </c>
      <c r="BP5" s="44"/>
      <c r="BT5" s="44"/>
      <c r="BU5" s="44"/>
    </row>
    <row r="6" spans="1:73" ht="13.15" x14ac:dyDescent="0.4">
      <c r="A6" s="44">
        <v>1800</v>
      </c>
      <c r="B6" s="44">
        <v>0</v>
      </c>
      <c r="C6" s="44">
        <v>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>
        <v>0</v>
      </c>
      <c r="P6" s="44">
        <v>0</v>
      </c>
      <c r="Q6" s="44">
        <v>0</v>
      </c>
      <c r="R6" s="44">
        <v>0</v>
      </c>
      <c r="S6" s="44">
        <v>0</v>
      </c>
      <c r="T6" s="44">
        <v>0</v>
      </c>
      <c r="U6" s="44">
        <v>0</v>
      </c>
      <c r="V6" s="44">
        <v>0</v>
      </c>
      <c r="W6" s="44">
        <v>0</v>
      </c>
      <c r="X6" s="44">
        <v>0</v>
      </c>
      <c r="Y6" s="44">
        <v>0</v>
      </c>
      <c r="Z6" s="44">
        <v>0</v>
      </c>
      <c r="AA6" s="44">
        <v>0</v>
      </c>
      <c r="AB6" s="44">
        <v>0</v>
      </c>
      <c r="AC6" s="44">
        <v>0</v>
      </c>
      <c r="AD6" s="44">
        <v>0</v>
      </c>
      <c r="AE6" s="44">
        <v>0</v>
      </c>
      <c r="AF6" s="44">
        <v>0</v>
      </c>
      <c r="AG6" s="44">
        <v>0</v>
      </c>
      <c r="AH6" s="44">
        <v>0</v>
      </c>
      <c r="AI6" s="44">
        <v>0</v>
      </c>
      <c r="AJ6" s="44">
        <v>0</v>
      </c>
      <c r="AK6" s="44">
        <v>0</v>
      </c>
      <c r="AL6" s="44">
        <v>0</v>
      </c>
      <c r="AM6" s="44">
        <v>0</v>
      </c>
      <c r="AN6" s="44">
        <v>0</v>
      </c>
      <c r="AO6" s="44">
        <v>0</v>
      </c>
      <c r="AP6" s="44">
        <v>0</v>
      </c>
      <c r="AQ6" s="44">
        <v>0</v>
      </c>
      <c r="AR6" s="44">
        <v>0</v>
      </c>
      <c r="AS6" s="44">
        <v>0</v>
      </c>
      <c r="AT6" s="44">
        <v>0</v>
      </c>
      <c r="AU6" s="44">
        <v>0</v>
      </c>
      <c r="AV6" s="44">
        <v>0</v>
      </c>
      <c r="AW6" s="44">
        <v>0</v>
      </c>
      <c r="AX6" s="44">
        <v>0</v>
      </c>
      <c r="AY6" s="44">
        <v>0</v>
      </c>
      <c r="AZ6" s="44">
        <v>0</v>
      </c>
      <c r="BA6" s="44">
        <v>0</v>
      </c>
      <c r="BB6" s="44">
        <v>0</v>
      </c>
      <c r="BC6" s="44">
        <v>0</v>
      </c>
      <c r="BD6" s="44">
        <v>0</v>
      </c>
      <c r="BE6" s="44">
        <v>0</v>
      </c>
      <c r="BF6" s="44">
        <v>0</v>
      </c>
      <c r="BG6" s="44">
        <v>0</v>
      </c>
      <c r="BH6" s="44">
        <v>0</v>
      </c>
      <c r="BI6" s="44">
        <v>0</v>
      </c>
      <c r="BJ6" s="44">
        <v>0</v>
      </c>
      <c r="BK6" s="44">
        <v>0</v>
      </c>
      <c r="BL6" s="44">
        <v>0</v>
      </c>
      <c r="BM6" s="44">
        <v>0</v>
      </c>
      <c r="BN6" s="44">
        <v>0</v>
      </c>
      <c r="BO6" s="44">
        <v>0</v>
      </c>
      <c r="BP6" s="44"/>
      <c r="BT6" s="44"/>
      <c r="BU6" s="44"/>
    </row>
    <row r="7" spans="1:73" ht="13.15" x14ac:dyDescent="0.4">
      <c r="A7" s="44">
        <v>1801</v>
      </c>
      <c r="B7" s="44">
        <v>0</v>
      </c>
      <c r="C7" s="44">
        <v>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W7" s="44">
        <v>0</v>
      </c>
      <c r="X7" s="44">
        <v>0</v>
      </c>
      <c r="Y7" s="44">
        <v>0</v>
      </c>
      <c r="Z7" s="44">
        <v>0</v>
      </c>
      <c r="AA7" s="44">
        <v>0</v>
      </c>
      <c r="AB7" s="44">
        <v>0</v>
      </c>
      <c r="AC7" s="44">
        <v>0</v>
      </c>
      <c r="AD7" s="44">
        <v>0</v>
      </c>
      <c r="AE7" s="44">
        <v>0</v>
      </c>
      <c r="AF7" s="44">
        <v>0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44">
        <v>0</v>
      </c>
      <c r="AQ7" s="44">
        <v>0</v>
      </c>
      <c r="AR7" s="44">
        <v>0</v>
      </c>
      <c r="AS7" s="44">
        <v>0</v>
      </c>
      <c r="AT7" s="44">
        <v>0</v>
      </c>
      <c r="AU7" s="44">
        <v>0</v>
      </c>
      <c r="AV7" s="44">
        <v>0</v>
      </c>
      <c r="AW7" s="44">
        <v>0</v>
      </c>
      <c r="AX7" s="44">
        <v>0</v>
      </c>
      <c r="AY7" s="44">
        <v>0</v>
      </c>
      <c r="AZ7" s="44">
        <v>0</v>
      </c>
      <c r="BA7" s="44">
        <v>0</v>
      </c>
      <c r="BB7" s="44">
        <v>0</v>
      </c>
      <c r="BC7" s="44">
        <v>0</v>
      </c>
      <c r="BD7" s="44">
        <v>0</v>
      </c>
      <c r="BE7" s="44">
        <v>0</v>
      </c>
      <c r="BF7" s="44">
        <v>0</v>
      </c>
      <c r="BG7" s="44">
        <v>0</v>
      </c>
      <c r="BH7" s="44">
        <v>0</v>
      </c>
      <c r="BI7" s="44">
        <v>0</v>
      </c>
      <c r="BJ7" s="44">
        <v>0</v>
      </c>
      <c r="BK7" s="44">
        <v>0</v>
      </c>
      <c r="BL7" s="44">
        <v>0</v>
      </c>
      <c r="BM7" s="44">
        <v>0</v>
      </c>
      <c r="BN7" s="44">
        <v>0</v>
      </c>
      <c r="BO7" s="44">
        <v>0</v>
      </c>
      <c r="BP7" s="44"/>
      <c r="BT7" s="44"/>
      <c r="BU7" s="44"/>
    </row>
    <row r="8" spans="1:73" ht="13.15" x14ac:dyDescent="0.4">
      <c r="A8" s="44">
        <v>1802</v>
      </c>
      <c r="B8" s="44">
        <v>0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W8" s="44">
        <v>0</v>
      </c>
      <c r="X8" s="44">
        <v>0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4">
        <v>0</v>
      </c>
      <c r="AE8" s="44">
        <v>1</v>
      </c>
      <c r="AF8" s="44">
        <v>0</v>
      </c>
      <c r="AG8" s="44">
        <v>0</v>
      </c>
      <c r="AH8" s="44">
        <v>0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44">
        <v>0</v>
      </c>
      <c r="AO8" s="44">
        <v>0</v>
      </c>
      <c r="AP8" s="44">
        <v>0</v>
      </c>
      <c r="AQ8" s="44">
        <v>0</v>
      </c>
      <c r="AR8" s="44">
        <v>0</v>
      </c>
      <c r="AS8" s="44">
        <v>0</v>
      </c>
      <c r="AT8" s="44">
        <v>0</v>
      </c>
      <c r="AU8" s="44">
        <v>0</v>
      </c>
      <c r="AV8" s="44">
        <v>0</v>
      </c>
      <c r="AW8" s="44">
        <v>0</v>
      </c>
      <c r="AX8" s="44">
        <v>0</v>
      </c>
      <c r="AY8" s="44">
        <v>0</v>
      </c>
      <c r="AZ8" s="44">
        <v>0</v>
      </c>
      <c r="BA8" s="44">
        <v>0</v>
      </c>
      <c r="BB8" s="44">
        <v>0</v>
      </c>
      <c r="BC8" s="44">
        <v>0</v>
      </c>
      <c r="BD8" s="44">
        <v>0</v>
      </c>
      <c r="BE8" s="44">
        <v>0</v>
      </c>
      <c r="BF8" s="44">
        <v>0</v>
      </c>
      <c r="BG8" s="44">
        <v>0</v>
      </c>
      <c r="BH8" s="44">
        <v>0</v>
      </c>
      <c r="BI8" s="44">
        <v>0</v>
      </c>
      <c r="BJ8" s="44">
        <v>0</v>
      </c>
      <c r="BK8" s="44">
        <v>0</v>
      </c>
      <c r="BL8" s="44">
        <v>0</v>
      </c>
      <c r="BM8" s="44">
        <v>0</v>
      </c>
      <c r="BN8" s="44">
        <v>0</v>
      </c>
      <c r="BO8" s="44">
        <v>0</v>
      </c>
      <c r="BP8" s="44"/>
      <c r="BT8" s="44"/>
      <c r="BU8" s="44"/>
    </row>
    <row r="9" spans="1:73" ht="13.15" x14ac:dyDescent="0.4">
      <c r="A9" s="44">
        <v>1803</v>
      </c>
      <c r="B9" s="44">
        <v>0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44">
        <v>0</v>
      </c>
      <c r="T9" s="44">
        <v>0</v>
      </c>
      <c r="U9" s="44">
        <v>0</v>
      </c>
      <c r="V9" s="44">
        <v>0</v>
      </c>
      <c r="W9" s="44">
        <v>0</v>
      </c>
      <c r="X9" s="44">
        <v>0</v>
      </c>
      <c r="Y9" s="44">
        <v>0</v>
      </c>
      <c r="Z9" s="44">
        <v>0</v>
      </c>
      <c r="AA9" s="44">
        <v>0</v>
      </c>
      <c r="AB9" s="44">
        <v>0</v>
      </c>
      <c r="AC9" s="44">
        <v>0</v>
      </c>
      <c r="AD9" s="44">
        <v>0</v>
      </c>
      <c r="AE9" s="44">
        <v>0</v>
      </c>
      <c r="AF9" s="44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S9" s="44">
        <v>0</v>
      </c>
      <c r="AT9" s="44">
        <v>0</v>
      </c>
      <c r="AU9" s="44">
        <v>0</v>
      </c>
      <c r="AV9" s="44">
        <v>0</v>
      </c>
      <c r="AW9" s="44">
        <v>0</v>
      </c>
      <c r="AX9" s="44">
        <v>0</v>
      </c>
      <c r="AY9" s="44">
        <v>0</v>
      </c>
      <c r="AZ9" s="44">
        <v>0</v>
      </c>
      <c r="BA9" s="44">
        <v>0</v>
      </c>
      <c r="BB9" s="44">
        <v>0</v>
      </c>
      <c r="BC9" s="44">
        <v>0</v>
      </c>
      <c r="BD9" s="44">
        <v>0</v>
      </c>
      <c r="BE9" s="44">
        <v>0</v>
      </c>
      <c r="BF9" s="44">
        <v>0</v>
      </c>
      <c r="BG9" s="44">
        <v>0</v>
      </c>
      <c r="BH9" s="44">
        <v>0</v>
      </c>
      <c r="BI9" s="44">
        <v>0</v>
      </c>
      <c r="BJ9" s="44">
        <v>0</v>
      </c>
      <c r="BK9" s="44">
        <v>0</v>
      </c>
      <c r="BL9" s="44">
        <v>0</v>
      </c>
      <c r="BM9" s="44">
        <v>0</v>
      </c>
      <c r="BN9" s="44">
        <v>0</v>
      </c>
      <c r="BO9" s="44">
        <v>0</v>
      </c>
      <c r="BP9" s="44"/>
      <c r="BT9" s="44"/>
      <c r="BU9" s="44"/>
    </row>
    <row r="10" spans="1:73" ht="13.15" x14ac:dyDescent="0.4">
      <c r="A10" s="44">
        <v>1804</v>
      </c>
      <c r="B10" s="44">
        <v>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S10" s="44">
        <v>0</v>
      </c>
      <c r="AT10" s="44">
        <v>0</v>
      </c>
      <c r="AU10" s="44">
        <v>0</v>
      </c>
      <c r="AV10" s="44">
        <v>0</v>
      </c>
      <c r="AW10" s="44">
        <v>0</v>
      </c>
      <c r="AX10" s="44">
        <v>0</v>
      </c>
      <c r="AY10" s="44">
        <v>0</v>
      </c>
      <c r="AZ10" s="44">
        <v>0</v>
      </c>
      <c r="BA10" s="44">
        <v>0</v>
      </c>
      <c r="BB10" s="44">
        <v>0</v>
      </c>
      <c r="BC10" s="44">
        <v>0</v>
      </c>
      <c r="BD10" s="44">
        <v>0</v>
      </c>
      <c r="BE10" s="44">
        <v>0</v>
      </c>
      <c r="BF10" s="44">
        <v>0</v>
      </c>
      <c r="BG10" s="44">
        <v>0</v>
      </c>
      <c r="BH10" s="44">
        <v>0</v>
      </c>
      <c r="BI10" s="44">
        <v>0</v>
      </c>
      <c r="BJ10" s="44">
        <v>0</v>
      </c>
      <c r="BK10" s="44">
        <v>0</v>
      </c>
      <c r="BL10" s="44">
        <v>0</v>
      </c>
      <c r="BM10" s="44">
        <v>0</v>
      </c>
      <c r="BN10" s="44">
        <v>0</v>
      </c>
      <c r="BO10" s="44">
        <v>0</v>
      </c>
      <c r="BP10" s="44"/>
      <c r="BT10" s="44"/>
      <c r="BU10" s="44"/>
    </row>
    <row r="11" spans="1:73" ht="13.15" x14ac:dyDescent="0.4">
      <c r="A11" s="44">
        <v>1805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1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4">
        <v>0</v>
      </c>
      <c r="AY11" s="44">
        <v>0</v>
      </c>
      <c r="AZ11" s="44">
        <v>0</v>
      </c>
      <c r="BA11" s="44">
        <v>0</v>
      </c>
      <c r="BB11" s="44">
        <v>0</v>
      </c>
      <c r="BC11" s="44">
        <v>0</v>
      </c>
      <c r="BD11" s="44">
        <v>0</v>
      </c>
      <c r="BE11" s="44">
        <v>0</v>
      </c>
      <c r="BF11" s="44">
        <v>0</v>
      </c>
      <c r="BG11" s="44">
        <v>0</v>
      </c>
      <c r="BH11" s="44">
        <v>0</v>
      </c>
      <c r="BI11" s="44">
        <v>0</v>
      </c>
      <c r="BJ11" s="44">
        <v>0</v>
      </c>
      <c r="BK11" s="44">
        <v>0</v>
      </c>
      <c r="BL11" s="44">
        <v>0</v>
      </c>
      <c r="BM11" s="44">
        <v>0</v>
      </c>
      <c r="BN11" s="44">
        <v>0</v>
      </c>
      <c r="BO11" s="44">
        <v>0</v>
      </c>
      <c r="BP11" s="44"/>
      <c r="BT11" s="44"/>
      <c r="BU11" s="44"/>
    </row>
    <row r="12" spans="1:73" ht="13.15" x14ac:dyDescent="0.4">
      <c r="A12" s="44">
        <v>1806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W12" s="44">
        <v>0</v>
      </c>
      <c r="X12" s="44">
        <v>0</v>
      </c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1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0</v>
      </c>
      <c r="AS12" s="44">
        <v>0</v>
      </c>
      <c r="AT12" s="44">
        <v>0</v>
      </c>
      <c r="AU12" s="44">
        <v>0</v>
      </c>
      <c r="AV12" s="44">
        <v>0</v>
      </c>
      <c r="AW12" s="44">
        <v>0</v>
      </c>
      <c r="AX12" s="44">
        <v>0</v>
      </c>
      <c r="AY12" s="44">
        <v>0</v>
      </c>
      <c r="AZ12" s="44">
        <v>0</v>
      </c>
      <c r="BA12" s="44">
        <v>0</v>
      </c>
      <c r="BB12" s="44">
        <v>0</v>
      </c>
      <c r="BC12" s="44">
        <v>0</v>
      </c>
      <c r="BD12" s="44">
        <v>0</v>
      </c>
      <c r="BE12" s="44">
        <v>0</v>
      </c>
      <c r="BF12" s="44">
        <v>0</v>
      </c>
      <c r="BG12" s="44">
        <v>0</v>
      </c>
      <c r="BH12" s="44">
        <v>0</v>
      </c>
      <c r="BI12" s="44">
        <v>0</v>
      </c>
      <c r="BJ12" s="44">
        <v>0</v>
      </c>
      <c r="BK12" s="44">
        <v>0</v>
      </c>
      <c r="BL12" s="44">
        <v>0</v>
      </c>
      <c r="BM12" s="44">
        <v>0</v>
      </c>
      <c r="BN12" s="44">
        <v>0</v>
      </c>
      <c r="BO12" s="44">
        <v>0</v>
      </c>
      <c r="BP12" s="44"/>
      <c r="BT12" s="44"/>
      <c r="BU12" s="44"/>
    </row>
    <row r="13" spans="1:73" ht="13.15" x14ac:dyDescent="0.4">
      <c r="A13" s="44">
        <v>1807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1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v>0</v>
      </c>
      <c r="AX13" s="44">
        <v>0</v>
      </c>
      <c r="AY13" s="44">
        <v>0</v>
      </c>
      <c r="AZ13" s="44">
        <v>0</v>
      </c>
      <c r="BA13" s="44">
        <v>0</v>
      </c>
      <c r="BB13" s="44">
        <v>0</v>
      </c>
      <c r="BC13" s="44">
        <v>0</v>
      </c>
      <c r="BD13" s="44">
        <v>0</v>
      </c>
      <c r="BE13" s="44">
        <v>0</v>
      </c>
      <c r="BF13" s="44">
        <v>0</v>
      </c>
      <c r="BG13" s="44">
        <v>0</v>
      </c>
      <c r="BH13" s="44">
        <v>0</v>
      </c>
      <c r="BI13" s="44">
        <v>0</v>
      </c>
      <c r="BJ13" s="44">
        <v>0</v>
      </c>
      <c r="BK13" s="44">
        <v>0</v>
      </c>
      <c r="BL13" s="44">
        <v>0</v>
      </c>
      <c r="BM13" s="44">
        <v>0</v>
      </c>
      <c r="BN13" s="44">
        <v>0</v>
      </c>
      <c r="BO13" s="44">
        <v>0</v>
      </c>
      <c r="BP13" s="44"/>
      <c r="BT13" s="44"/>
      <c r="BU13" s="44"/>
    </row>
    <row r="14" spans="1:73" ht="13.15" x14ac:dyDescent="0.4">
      <c r="A14" s="44">
        <v>1808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4">
        <v>0</v>
      </c>
      <c r="AY14" s="44">
        <v>0</v>
      </c>
      <c r="AZ14" s="44">
        <v>0</v>
      </c>
      <c r="BA14" s="44">
        <v>0</v>
      </c>
      <c r="BB14" s="44">
        <v>0</v>
      </c>
      <c r="BC14" s="44">
        <v>0</v>
      </c>
      <c r="BD14" s="44">
        <v>0</v>
      </c>
      <c r="BE14" s="44">
        <v>0</v>
      </c>
      <c r="BF14" s="44">
        <v>0</v>
      </c>
      <c r="BG14" s="44">
        <v>0</v>
      </c>
      <c r="BH14" s="44">
        <v>0</v>
      </c>
      <c r="BI14" s="44">
        <v>0</v>
      </c>
      <c r="BJ14" s="44">
        <v>0</v>
      </c>
      <c r="BK14" s="44">
        <v>0</v>
      </c>
      <c r="BL14" s="44">
        <v>0</v>
      </c>
      <c r="BM14" s="44">
        <v>0</v>
      </c>
      <c r="BN14" s="44">
        <v>0</v>
      </c>
      <c r="BO14" s="44">
        <v>0</v>
      </c>
      <c r="BP14" s="44"/>
      <c r="BT14" s="44"/>
      <c r="BU14" s="44"/>
    </row>
    <row r="15" spans="1:73" ht="13.15" x14ac:dyDescent="0.4">
      <c r="A15" s="44">
        <v>1809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>
        <v>0</v>
      </c>
      <c r="AX15" s="44">
        <v>0</v>
      </c>
      <c r="AY15" s="44">
        <v>0</v>
      </c>
      <c r="AZ15" s="44">
        <v>0</v>
      </c>
      <c r="BA15" s="44">
        <v>0</v>
      </c>
      <c r="BB15" s="44">
        <v>0</v>
      </c>
      <c r="BC15" s="44">
        <v>0</v>
      </c>
      <c r="BD15" s="44">
        <v>0</v>
      </c>
      <c r="BE15" s="44">
        <v>0</v>
      </c>
      <c r="BF15" s="44">
        <v>0</v>
      </c>
      <c r="BG15" s="44">
        <v>0</v>
      </c>
      <c r="BH15" s="44">
        <v>0</v>
      </c>
      <c r="BI15" s="44">
        <v>0</v>
      </c>
      <c r="BJ15" s="44">
        <v>0</v>
      </c>
      <c r="BK15" s="44">
        <v>0</v>
      </c>
      <c r="BL15" s="44">
        <v>0</v>
      </c>
      <c r="BM15" s="44">
        <v>0</v>
      </c>
      <c r="BN15" s="44">
        <v>0</v>
      </c>
      <c r="BO15" s="44">
        <v>0</v>
      </c>
      <c r="BP15" s="44"/>
      <c r="BT15" s="44"/>
      <c r="BU15" s="44"/>
    </row>
    <row r="16" spans="1:73" ht="13.15" x14ac:dyDescent="0.4">
      <c r="A16" s="44">
        <v>1810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4">
        <v>0</v>
      </c>
      <c r="AD16" s="44">
        <v>0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1</v>
      </c>
      <c r="AN16" s="44">
        <v>1</v>
      </c>
      <c r="AO16" s="44">
        <v>0</v>
      </c>
      <c r="AP16" s="44">
        <v>0</v>
      </c>
      <c r="AQ16" s="44">
        <v>0</v>
      </c>
      <c r="AR16" s="44">
        <v>0</v>
      </c>
      <c r="AS16" s="44">
        <v>0</v>
      </c>
      <c r="AT16" s="44">
        <v>0</v>
      </c>
      <c r="AU16" s="44">
        <v>0</v>
      </c>
      <c r="AV16" s="44">
        <v>0</v>
      </c>
      <c r="AW16" s="44">
        <v>0</v>
      </c>
      <c r="AX16" s="44">
        <v>0</v>
      </c>
      <c r="AY16" s="44">
        <v>0</v>
      </c>
      <c r="AZ16" s="44">
        <v>0</v>
      </c>
      <c r="BA16" s="44">
        <v>0</v>
      </c>
      <c r="BB16" s="44">
        <v>0</v>
      </c>
      <c r="BC16" s="44">
        <v>0</v>
      </c>
      <c r="BD16" s="44">
        <v>0</v>
      </c>
      <c r="BE16" s="44">
        <v>0</v>
      </c>
      <c r="BF16" s="44">
        <v>0</v>
      </c>
      <c r="BG16" s="44">
        <v>0</v>
      </c>
      <c r="BH16" s="44">
        <v>0</v>
      </c>
      <c r="BI16" s="44">
        <v>0</v>
      </c>
      <c r="BJ16" s="44">
        <v>0</v>
      </c>
      <c r="BK16" s="44">
        <v>0</v>
      </c>
      <c r="BL16" s="44">
        <v>0</v>
      </c>
      <c r="BM16" s="44">
        <v>0</v>
      </c>
      <c r="BN16" s="44">
        <v>0</v>
      </c>
      <c r="BO16" s="44">
        <v>0</v>
      </c>
      <c r="BP16" s="44"/>
      <c r="BT16" s="44"/>
      <c r="BU16" s="44"/>
    </row>
    <row r="17" spans="1:73" ht="13.15" x14ac:dyDescent="0.4">
      <c r="A17" s="44">
        <v>1811</v>
      </c>
      <c r="B17" s="44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  <c r="AT17" s="44">
        <v>0</v>
      </c>
      <c r="AU17" s="44">
        <v>0</v>
      </c>
      <c r="AV17" s="44">
        <v>0</v>
      </c>
      <c r="AW17" s="44">
        <v>0</v>
      </c>
      <c r="AX17" s="44">
        <v>0</v>
      </c>
      <c r="AY17" s="44">
        <v>0</v>
      </c>
      <c r="AZ17" s="44">
        <v>0</v>
      </c>
      <c r="BA17" s="44">
        <v>0</v>
      </c>
      <c r="BB17" s="44">
        <v>0</v>
      </c>
      <c r="BC17" s="44">
        <v>0</v>
      </c>
      <c r="BD17" s="44">
        <v>0</v>
      </c>
      <c r="BE17" s="44">
        <v>0</v>
      </c>
      <c r="BF17" s="44">
        <v>0</v>
      </c>
      <c r="BG17" s="44">
        <v>0</v>
      </c>
      <c r="BH17" s="44">
        <v>0</v>
      </c>
      <c r="BI17" s="44">
        <v>0</v>
      </c>
      <c r="BJ17" s="44">
        <v>0</v>
      </c>
      <c r="BK17" s="44">
        <v>0</v>
      </c>
      <c r="BL17" s="44">
        <v>0</v>
      </c>
      <c r="BM17" s="44">
        <v>0</v>
      </c>
      <c r="BN17" s="44">
        <v>0</v>
      </c>
      <c r="BO17" s="44">
        <v>0</v>
      </c>
      <c r="BP17" s="44"/>
      <c r="BT17" s="44"/>
      <c r="BU17" s="44"/>
    </row>
    <row r="18" spans="1:73" ht="13.15" x14ac:dyDescent="0.4">
      <c r="A18" s="44">
        <v>1812</v>
      </c>
      <c r="B18" s="44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4">
        <v>0</v>
      </c>
      <c r="AY18" s="44">
        <v>0</v>
      </c>
      <c r="AZ18" s="44">
        <v>0</v>
      </c>
      <c r="BA18" s="44">
        <v>0</v>
      </c>
      <c r="BB18" s="44">
        <v>0</v>
      </c>
      <c r="BC18" s="44">
        <v>0</v>
      </c>
      <c r="BD18" s="44">
        <v>0</v>
      </c>
      <c r="BE18" s="44">
        <v>0</v>
      </c>
      <c r="BF18" s="44">
        <v>0</v>
      </c>
      <c r="BG18" s="44">
        <v>0</v>
      </c>
      <c r="BH18" s="44">
        <v>0</v>
      </c>
      <c r="BI18" s="44">
        <v>0</v>
      </c>
      <c r="BJ18" s="44">
        <v>0</v>
      </c>
      <c r="BK18" s="44">
        <v>0</v>
      </c>
      <c r="BL18" s="44">
        <v>0</v>
      </c>
      <c r="BM18" s="44">
        <v>0</v>
      </c>
      <c r="BN18" s="44">
        <v>0</v>
      </c>
      <c r="BO18" s="44">
        <v>0</v>
      </c>
      <c r="BP18" s="44"/>
      <c r="BT18" s="44"/>
      <c r="BU18" s="44"/>
    </row>
    <row r="19" spans="1:73" ht="13.15" x14ac:dyDescent="0.4">
      <c r="A19" s="44">
        <v>1813</v>
      </c>
      <c r="B19" s="44">
        <v>0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4">
        <v>1</v>
      </c>
      <c r="AD19" s="44">
        <v>0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S19" s="44">
        <v>0</v>
      </c>
      <c r="AT19" s="44">
        <v>0</v>
      </c>
      <c r="AU19" s="44">
        <v>0</v>
      </c>
      <c r="AV19" s="44">
        <v>0</v>
      </c>
      <c r="AW19" s="44">
        <v>0</v>
      </c>
      <c r="AX19" s="44">
        <v>0</v>
      </c>
      <c r="AY19" s="44">
        <v>0</v>
      </c>
      <c r="AZ19" s="44">
        <v>0</v>
      </c>
      <c r="BA19" s="44">
        <v>0</v>
      </c>
      <c r="BB19" s="44">
        <v>0</v>
      </c>
      <c r="BC19" s="44">
        <v>0</v>
      </c>
      <c r="BD19" s="44">
        <v>0</v>
      </c>
      <c r="BE19" s="44">
        <v>0</v>
      </c>
      <c r="BF19" s="44">
        <v>0</v>
      </c>
      <c r="BG19" s="44">
        <v>0</v>
      </c>
      <c r="BH19" s="44">
        <v>0</v>
      </c>
      <c r="BI19" s="44">
        <v>0</v>
      </c>
      <c r="BJ19" s="44">
        <v>0</v>
      </c>
      <c r="BK19" s="44">
        <v>0</v>
      </c>
      <c r="BL19" s="44">
        <v>0</v>
      </c>
      <c r="BM19" s="44">
        <v>0</v>
      </c>
      <c r="BN19" s="44">
        <v>0</v>
      </c>
      <c r="BO19" s="44">
        <v>0</v>
      </c>
      <c r="BP19" s="44"/>
      <c r="BT19" s="44"/>
      <c r="BU19" s="44"/>
    </row>
    <row r="20" spans="1:73" ht="13.15" x14ac:dyDescent="0.4">
      <c r="A20" s="44">
        <v>1814</v>
      </c>
      <c r="B20" s="44">
        <v>0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4">
        <v>0</v>
      </c>
      <c r="U20" s="44">
        <v>0</v>
      </c>
      <c r="V20" s="44">
        <v>0</v>
      </c>
      <c r="W20" s="44"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0</v>
      </c>
      <c r="AC20" s="44">
        <v>0</v>
      </c>
      <c r="AD20" s="44">
        <v>0</v>
      </c>
      <c r="AE20" s="44">
        <v>0</v>
      </c>
      <c r="AF20" s="44">
        <v>0</v>
      </c>
      <c r="AG20" s="44">
        <v>0</v>
      </c>
      <c r="AH20" s="44">
        <v>0</v>
      </c>
      <c r="AI20" s="44">
        <v>0</v>
      </c>
      <c r="AJ20" s="44">
        <v>1</v>
      </c>
      <c r="AK20" s="44">
        <v>0</v>
      </c>
      <c r="AL20" s="44">
        <v>1</v>
      </c>
      <c r="AM20" s="44">
        <v>0</v>
      </c>
      <c r="AN20" s="44">
        <v>1</v>
      </c>
      <c r="AO20" s="44">
        <v>0</v>
      </c>
      <c r="AP20" s="44">
        <v>0</v>
      </c>
      <c r="AQ20" s="44">
        <v>0</v>
      </c>
      <c r="AR20" s="44">
        <v>0</v>
      </c>
      <c r="AS20" s="44">
        <v>0</v>
      </c>
      <c r="AT20" s="44">
        <v>0</v>
      </c>
      <c r="AU20" s="44">
        <v>0</v>
      </c>
      <c r="AV20" s="44">
        <v>0</v>
      </c>
      <c r="AW20" s="44">
        <v>0</v>
      </c>
      <c r="AX20" s="44">
        <v>0</v>
      </c>
      <c r="AY20" s="44">
        <v>0</v>
      </c>
      <c r="AZ20" s="44">
        <v>0</v>
      </c>
      <c r="BA20" s="44">
        <v>0</v>
      </c>
      <c r="BB20" s="44">
        <v>0</v>
      </c>
      <c r="BC20" s="44">
        <v>0</v>
      </c>
      <c r="BD20" s="44">
        <v>0</v>
      </c>
      <c r="BE20" s="44">
        <v>0</v>
      </c>
      <c r="BF20" s="44">
        <v>0</v>
      </c>
      <c r="BG20" s="44">
        <v>0</v>
      </c>
      <c r="BH20" s="44">
        <v>0</v>
      </c>
      <c r="BI20" s="44">
        <v>0</v>
      </c>
      <c r="BJ20" s="44">
        <v>0</v>
      </c>
      <c r="BK20" s="44">
        <v>0</v>
      </c>
      <c r="BL20" s="44">
        <v>0</v>
      </c>
      <c r="BM20" s="44">
        <v>1</v>
      </c>
      <c r="BN20" s="44">
        <v>0</v>
      </c>
      <c r="BO20" s="44">
        <v>0</v>
      </c>
      <c r="BP20" s="44"/>
      <c r="BT20" s="44"/>
      <c r="BU20" s="44"/>
    </row>
    <row r="21" spans="1:73" ht="13.15" x14ac:dyDescent="0.4">
      <c r="A21" s="44">
        <v>1815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1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4">
        <v>0</v>
      </c>
      <c r="AY21" s="44">
        <v>0</v>
      </c>
      <c r="AZ21" s="44">
        <v>0</v>
      </c>
      <c r="BA21" s="44">
        <v>0</v>
      </c>
      <c r="BB21" s="44">
        <v>0</v>
      </c>
      <c r="BC21" s="44">
        <v>0</v>
      </c>
      <c r="BD21" s="44">
        <v>0</v>
      </c>
      <c r="BE21" s="44">
        <v>0</v>
      </c>
      <c r="BF21" s="44">
        <v>0</v>
      </c>
      <c r="BG21" s="44">
        <v>0</v>
      </c>
      <c r="BH21" s="44">
        <v>0</v>
      </c>
      <c r="BI21" s="44">
        <v>0</v>
      </c>
      <c r="BJ21" s="44">
        <v>0</v>
      </c>
      <c r="BK21" s="44">
        <v>0</v>
      </c>
      <c r="BL21" s="44">
        <v>0</v>
      </c>
      <c r="BM21" s="44">
        <v>0</v>
      </c>
      <c r="BN21" s="44">
        <v>0</v>
      </c>
      <c r="BO21" s="44">
        <v>0</v>
      </c>
      <c r="BP21" s="44"/>
      <c r="BT21" s="44"/>
      <c r="BU21" s="44"/>
    </row>
    <row r="22" spans="1:73" ht="13.15" x14ac:dyDescent="0.4">
      <c r="A22" s="44">
        <v>1816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44">
        <v>0</v>
      </c>
      <c r="AU22" s="44">
        <v>0</v>
      </c>
      <c r="AV22" s="44">
        <v>0</v>
      </c>
      <c r="AW22" s="44">
        <v>0</v>
      </c>
      <c r="AX22" s="44">
        <v>0</v>
      </c>
      <c r="AY22" s="44">
        <v>0</v>
      </c>
      <c r="AZ22" s="44">
        <v>0</v>
      </c>
      <c r="BA22" s="44">
        <v>0</v>
      </c>
      <c r="BB22" s="44">
        <v>0</v>
      </c>
      <c r="BC22" s="44">
        <v>0</v>
      </c>
      <c r="BD22" s="44">
        <v>0</v>
      </c>
      <c r="BE22" s="44">
        <v>0</v>
      </c>
      <c r="BF22" s="44">
        <v>0</v>
      </c>
      <c r="BG22" s="44">
        <v>0</v>
      </c>
      <c r="BH22" s="44">
        <v>0</v>
      </c>
      <c r="BI22" s="44">
        <v>0</v>
      </c>
      <c r="BJ22" s="44">
        <v>0</v>
      </c>
      <c r="BK22" s="44">
        <v>0</v>
      </c>
      <c r="BL22" s="44">
        <v>0</v>
      </c>
      <c r="BM22" s="44">
        <v>0</v>
      </c>
      <c r="BN22" s="44">
        <v>0</v>
      </c>
      <c r="BO22" s="44">
        <v>0</v>
      </c>
      <c r="BP22" s="44"/>
      <c r="BT22" s="44"/>
      <c r="BU22" s="44"/>
    </row>
    <row r="23" spans="1:73" ht="13.15" x14ac:dyDescent="0.4">
      <c r="A23" s="44">
        <v>1817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  <c r="T23" s="44">
        <v>0</v>
      </c>
      <c r="U23" s="44">
        <v>0</v>
      </c>
      <c r="V23" s="44">
        <v>0</v>
      </c>
      <c r="W23" s="44">
        <v>0</v>
      </c>
      <c r="X23" s="44">
        <v>0</v>
      </c>
      <c r="Y23" s="44">
        <v>0</v>
      </c>
      <c r="Z23" s="44">
        <v>0</v>
      </c>
      <c r="AA23" s="44">
        <v>0</v>
      </c>
      <c r="AB23" s="44">
        <v>0</v>
      </c>
      <c r="AC23" s="44">
        <v>0</v>
      </c>
      <c r="AD23" s="44">
        <v>0</v>
      </c>
      <c r="AE23" s="44">
        <v>0</v>
      </c>
      <c r="AF23" s="44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S23" s="44">
        <v>0</v>
      </c>
      <c r="AT23" s="44">
        <v>0</v>
      </c>
      <c r="AU23" s="44">
        <v>0</v>
      </c>
      <c r="AV23" s="44">
        <v>0</v>
      </c>
      <c r="AW23" s="44">
        <v>0</v>
      </c>
      <c r="AX23" s="44">
        <v>0</v>
      </c>
      <c r="AY23" s="44">
        <v>0</v>
      </c>
      <c r="AZ23" s="44">
        <v>0</v>
      </c>
      <c r="BA23" s="44">
        <v>0</v>
      </c>
      <c r="BB23" s="44">
        <v>0</v>
      </c>
      <c r="BC23" s="44">
        <v>0</v>
      </c>
      <c r="BD23" s="44">
        <v>0</v>
      </c>
      <c r="BE23" s="44">
        <v>0</v>
      </c>
      <c r="BF23" s="44">
        <v>0</v>
      </c>
      <c r="BG23" s="44">
        <v>0</v>
      </c>
      <c r="BH23" s="44">
        <v>0</v>
      </c>
      <c r="BI23" s="44">
        <v>0</v>
      </c>
      <c r="BJ23" s="44">
        <v>0</v>
      </c>
      <c r="BK23" s="44">
        <v>0</v>
      </c>
      <c r="BL23" s="44">
        <v>0</v>
      </c>
      <c r="BM23" s="44">
        <v>0</v>
      </c>
      <c r="BN23" s="44">
        <v>0</v>
      </c>
      <c r="BO23" s="44">
        <v>0</v>
      </c>
      <c r="BP23" s="44"/>
      <c r="BT23" s="44"/>
      <c r="BU23" s="44"/>
    </row>
    <row r="24" spans="1:73" ht="13.15" x14ac:dyDescent="0.4">
      <c r="A24" s="44">
        <v>1818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1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44">
        <v>0</v>
      </c>
      <c r="BB24" s="44">
        <v>0</v>
      </c>
      <c r="BC24" s="44">
        <v>0</v>
      </c>
      <c r="BD24" s="44">
        <v>0</v>
      </c>
      <c r="BE24" s="44">
        <v>0</v>
      </c>
      <c r="BF24" s="44">
        <v>0</v>
      </c>
      <c r="BG24" s="44">
        <v>0</v>
      </c>
      <c r="BH24" s="44">
        <v>0</v>
      </c>
      <c r="BI24" s="44">
        <v>0</v>
      </c>
      <c r="BJ24" s="44">
        <v>0</v>
      </c>
      <c r="BK24" s="44">
        <v>0</v>
      </c>
      <c r="BL24" s="44">
        <v>0</v>
      </c>
      <c r="BM24" s="44">
        <v>1</v>
      </c>
      <c r="BN24" s="44">
        <v>0</v>
      </c>
      <c r="BO24" s="44">
        <v>0</v>
      </c>
      <c r="BP24" s="44"/>
      <c r="BT24" s="44"/>
      <c r="BU24" s="44"/>
    </row>
    <row r="25" spans="1:73" ht="13.15" x14ac:dyDescent="0.4">
      <c r="A25" s="44">
        <v>1819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1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  <c r="AT25" s="44">
        <v>0</v>
      </c>
      <c r="AU25" s="44">
        <v>0</v>
      </c>
      <c r="AV25" s="44">
        <v>0</v>
      </c>
      <c r="AW25" s="44">
        <v>0</v>
      </c>
      <c r="AX25" s="44">
        <v>0</v>
      </c>
      <c r="AY25" s="44">
        <v>0</v>
      </c>
      <c r="AZ25" s="44">
        <v>0</v>
      </c>
      <c r="BA25" s="44">
        <v>0</v>
      </c>
      <c r="BB25" s="44">
        <v>0</v>
      </c>
      <c r="BC25" s="44">
        <v>0</v>
      </c>
      <c r="BD25" s="44">
        <v>0</v>
      </c>
      <c r="BE25" s="44">
        <v>0</v>
      </c>
      <c r="BF25" s="44">
        <v>0</v>
      </c>
      <c r="BG25" s="44">
        <v>0</v>
      </c>
      <c r="BH25" s="44">
        <v>0</v>
      </c>
      <c r="BI25" s="44">
        <v>0</v>
      </c>
      <c r="BJ25" s="44">
        <v>0</v>
      </c>
      <c r="BK25" s="44">
        <v>0</v>
      </c>
      <c r="BL25" s="44">
        <v>0</v>
      </c>
      <c r="BM25" s="44">
        <v>0</v>
      </c>
      <c r="BN25" s="44">
        <v>0</v>
      </c>
      <c r="BO25" s="44">
        <v>0</v>
      </c>
      <c r="BP25" s="44"/>
      <c r="BT25" s="44"/>
      <c r="BU25" s="44"/>
    </row>
    <row r="26" spans="1:73" ht="13.15" x14ac:dyDescent="0.4">
      <c r="A26" s="44">
        <v>1820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4">
        <v>0</v>
      </c>
      <c r="AY26" s="44">
        <v>0</v>
      </c>
      <c r="AZ26" s="44">
        <v>0</v>
      </c>
      <c r="BA26" s="44">
        <v>0</v>
      </c>
      <c r="BB26" s="44">
        <v>0</v>
      </c>
      <c r="BC26" s="44">
        <v>0</v>
      </c>
      <c r="BD26" s="44">
        <v>0</v>
      </c>
      <c r="BE26" s="44">
        <v>0</v>
      </c>
      <c r="BF26" s="44">
        <v>0</v>
      </c>
      <c r="BG26" s="44">
        <v>0</v>
      </c>
      <c r="BH26" s="44">
        <v>0</v>
      </c>
      <c r="BI26" s="44">
        <v>0</v>
      </c>
      <c r="BJ26" s="44">
        <v>0</v>
      </c>
      <c r="BK26" s="44">
        <v>0</v>
      </c>
      <c r="BL26" s="44">
        <v>0</v>
      </c>
      <c r="BM26" s="44">
        <v>0</v>
      </c>
      <c r="BN26" s="44">
        <v>0</v>
      </c>
      <c r="BO26" s="44">
        <v>0</v>
      </c>
      <c r="BP26" s="44"/>
      <c r="BT26" s="44"/>
      <c r="BU26" s="44"/>
    </row>
    <row r="27" spans="1:73" ht="13.15" x14ac:dyDescent="0.4">
      <c r="A27" s="44">
        <v>1821</v>
      </c>
      <c r="B27" s="44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W27" s="44">
        <v>0</v>
      </c>
      <c r="X27" s="44">
        <v>0</v>
      </c>
      <c r="Y27" s="44">
        <v>0</v>
      </c>
      <c r="Z27" s="44">
        <v>0</v>
      </c>
      <c r="AA27" s="44">
        <v>0</v>
      </c>
      <c r="AB27" s="44">
        <v>0</v>
      </c>
      <c r="AC27" s="44">
        <v>0</v>
      </c>
      <c r="AD27" s="44">
        <v>0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S27" s="44">
        <v>0</v>
      </c>
      <c r="AT27" s="44">
        <v>0</v>
      </c>
      <c r="AU27" s="44">
        <v>0</v>
      </c>
      <c r="AV27" s="44">
        <v>0</v>
      </c>
      <c r="AW27" s="44">
        <v>0</v>
      </c>
      <c r="AX27" s="44">
        <v>0</v>
      </c>
      <c r="AY27" s="44">
        <v>0</v>
      </c>
      <c r="AZ27" s="44">
        <v>0</v>
      </c>
      <c r="BA27" s="44">
        <v>0</v>
      </c>
      <c r="BB27" s="44">
        <v>0</v>
      </c>
      <c r="BC27" s="44">
        <v>0</v>
      </c>
      <c r="BD27" s="44">
        <v>0</v>
      </c>
      <c r="BE27" s="44">
        <v>0</v>
      </c>
      <c r="BF27" s="44">
        <v>0</v>
      </c>
      <c r="BG27" s="44">
        <v>0</v>
      </c>
      <c r="BH27" s="44">
        <v>0</v>
      </c>
      <c r="BI27" s="44">
        <v>0</v>
      </c>
      <c r="BJ27" s="44">
        <v>0</v>
      </c>
      <c r="BK27" s="44">
        <v>0</v>
      </c>
      <c r="BL27" s="44">
        <v>0</v>
      </c>
      <c r="BM27" s="44">
        <v>0</v>
      </c>
      <c r="BN27" s="44">
        <v>0</v>
      </c>
      <c r="BO27" s="44">
        <v>0</v>
      </c>
      <c r="BP27" s="44"/>
      <c r="BT27" s="44"/>
      <c r="BU27" s="44"/>
    </row>
    <row r="28" spans="1:73" ht="13.15" x14ac:dyDescent="0.4">
      <c r="A28" s="44">
        <v>1822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4">
        <v>0</v>
      </c>
      <c r="Y28" s="44">
        <v>0</v>
      </c>
      <c r="Z28" s="44">
        <v>0</v>
      </c>
      <c r="AA28" s="44">
        <v>0</v>
      </c>
      <c r="AB28" s="44">
        <v>0</v>
      </c>
      <c r="AC28" s="44">
        <v>0</v>
      </c>
      <c r="AD28" s="44">
        <v>0</v>
      </c>
      <c r="AE28" s="44">
        <v>0</v>
      </c>
      <c r="AF28" s="44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4">
        <v>0</v>
      </c>
      <c r="AR28" s="44">
        <v>0</v>
      </c>
      <c r="AS28" s="44">
        <v>0</v>
      </c>
      <c r="AT28" s="44">
        <v>0</v>
      </c>
      <c r="AU28" s="44">
        <v>0</v>
      </c>
      <c r="AV28" s="44">
        <v>0</v>
      </c>
      <c r="AW28" s="44">
        <v>0</v>
      </c>
      <c r="AX28" s="44">
        <v>0</v>
      </c>
      <c r="AY28" s="44">
        <v>0</v>
      </c>
      <c r="AZ28" s="44">
        <v>0</v>
      </c>
      <c r="BA28" s="44">
        <v>0</v>
      </c>
      <c r="BB28" s="44">
        <v>0</v>
      </c>
      <c r="BC28" s="44">
        <v>0</v>
      </c>
      <c r="BD28" s="44">
        <v>0</v>
      </c>
      <c r="BE28" s="44">
        <v>0</v>
      </c>
      <c r="BF28" s="44">
        <v>0</v>
      </c>
      <c r="BG28" s="44">
        <v>0</v>
      </c>
      <c r="BH28" s="44">
        <v>0</v>
      </c>
      <c r="BI28" s="44">
        <v>0</v>
      </c>
      <c r="BJ28" s="44">
        <v>0</v>
      </c>
      <c r="BK28" s="44">
        <v>0</v>
      </c>
      <c r="BL28" s="44">
        <v>0</v>
      </c>
      <c r="BM28" s="44">
        <v>0</v>
      </c>
      <c r="BN28" s="44">
        <v>0</v>
      </c>
      <c r="BO28" s="44">
        <v>0</v>
      </c>
      <c r="BP28" s="44"/>
      <c r="BT28" s="44"/>
      <c r="BU28" s="44"/>
    </row>
    <row r="29" spans="1:73" ht="13.15" x14ac:dyDescent="0.4">
      <c r="A29" s="44">
        <v>1823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  <c r="AB29" s="44">
        <v>0</v>
      </c>
      <c r="AC29" s="44">
        <v>0</v>
      </c>
      <c r="AD29" s="44">
        <v>0</v>
      </c>
      <c r="AE29" s="44">
        <v>0</v>
      </c>
      <c r="AF29" s="44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S29" s="44">
        <v>0</v>
      </c>
      <c r="AT29" s="44">
        <v>0</v>
      </c>
      <c r="AU29" s="44">
        <v>0</v>
      </c>
      <c r="AV29" s="44">
        <v>0</v>
      </c>
      <c r="AW29" s="44">
        <v>0</v>
      </c>
      <c r="AX29" s="44">
        <v>0</v>
      </c>
      <c r="AY29" s="44">
        <v>0</v>
      </c>
      <c r="AZ29" s="44">
        <v>0</v>
      </c>
      <c r="BA29" s="44">
        <v>0</v>
      </c>
      <c r="BB29" s="44">
        <v>0</v>
      </c>
      <c r="BC29" s="44">
        <v>0</v>
      </c>
      <c r="BD29" s="44">
        <v>0</v>
      </c>
      <c r="BE29" s="44">
        <v>0</v>
      </c>
      <c r="BF29" s="44">
        <v>0</v>
      </c>
      <c r="BG29" s="44">
        <v>0</v>
      </c>
      <c r="BH29" s="44">
        <v>0</v>
      </c>
      <c r="BI29" s="44">
        <v>0</v>
      </c>
      <c r="BJ29" s="44">
        <v>0</v>
      </c>
      <c r="BK29" s="44">
        <v>0</v>
      </c>
      <c r="BL29" s="44">
        <v>0</v>
      </c>
      <c r="BM29" s="44">
        <v>0</v>
      </c>
      <c r="BN29" s="44">
        <v>0</v>
      </c>
      <c r="BO29" s="44">
        <v>0</v>
      </c>
      <c r="BP29" s="44"/>
      <c r="BT29" s="44"/>
      <c r="BU29" s="44"/>
    </row>
    <row r="30" spans="1:73" ht="13.15" x14ac:dyDescent="0.4">
      <c r="A30" s="44">
        <v>1824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0</v>
      </c>
      <c r="AC30" s="44">
        <v>0</v>
      </c>
      <c r="AD30" s="44">
        <v>0</v>
      </c>
      <c r="AE30" s="44">
        <v>0</v>
      </c>
      <c r="AF30" s="44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0</v>
      </c>
      <c r="AL30" s="44">
        <v>0</v>
      </c>
      <c r="AM30" s="44">
        <v>0</v>
      </c>
      <c r="AN30" s="44">
        <v>0</v>
      </c>
      <c r="AO30" s="44">
        <v>0</v>
      </c>
      <c r="AP30" s="44">
        <v>0</v>
      </c>
      <c r="AQ30" s="44">
        <v>0</v>
      </c>
      <c r="AR30" s="44">
        <v>0</v>
      </c>
      <c r="AS30" s="44">
        <v>0</v>
      </c>
      <c r="AT30" s="44">
        <v>0</v>
      </c>
      <c r="AU30" s="44">
        <v>0</v>
      </c>
      <c r="AV30" s="44">
        <v>0</v>
      </c>
      <c r="AW30" s="44">
        <v>0</v>
      </c>
      <c r="AX30" s="44">
        <v>0</v>
      </c>
      <c r="AY30" s="44">
        <v>0</v>
      </c>
      <c r="AZ30" s="44">
        <v>0</v>
      </c>
      <c r="BA30" s="44">
        <v>0</v>
      </c>
      <c r="BB30" s="44">
        <v>0</v>
      </c>
      <c r="BC30" s="44">
        <v>0</v>
      </c>
      <c r="BD30" s="44">
        <v>0</v>
      </c>
      <c r="BE30" s="44">
        <v>0</v>
      </c>
      <c r="BF30" s="44">
        <v>0</v>
      </c>
      <c r="BG30" s="44">
        <v>0</v>
      </c>
      <c r="BH30" s="44">
        <v>0</v>
      </c>
      <c r="BI30" s="44">
        <v>0</v>
      </c>
      <c r="BJ30" s="44">
        <v>0</v>
      </c>
      <c r="BK30" s="44">
        <v>0</v>
      </c>
      <c r="BL30" s="44">
        <v>0</v>
      </c>
      <c r="BM30" s="44">
        <v>0</v>
      </c>
      <c r="BN30" s="44">
        <v>0</v>
      </c>
      <c r="BO30" s="44">
        <v>0</v>
      </c>
      <c r="BP30" s="44"/>
      <c r="BT30" s="44"/>
      <c r="BU30" s="44"/>
    </row>
    <row r="31" spans="1:73" ht="13.15" x14ac:dyDescent="0.4">
      <c r="A31" s="44">
        <v>1825</v>
      </c>
      <c r="B31" s="44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  <c r="Z31" s="44">
        <v>0</v>
      </c>
      <c r="AA31" s="44">
        <v>0</v>
      </c>
      <c r="AB31" s="44">
        <v>0</v>
      </c>
      <c r="AC31" s="44">
        <v>0</v>
      </c>
      <c r="AD31" s="44">
        <v>0</v>
      </c>
      <c r="AE31" s="44">
        <v>0</v>
      </c>
      <c r="AF31" s="44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1</v>
      </c>
      <c r="AO31" s="44">
        <v>0</v>
      </c>
      <c r="AP31" s="44">
        <v>0</v>
      </c>
      <c r="AQ31" s="44">
        <v>0</v>
      </c>
      <c r="AR31" s="44">
        <v>0</v>
      </c>
      <c r="AS31" s="44">
        <v>0</v>
      </c>
      <c r="AT31" s="44">
        <v>0</v>
      </c>
      <c r="AU31" s="44">
        <v>0</v>
      </c>
      <c r="AV31" s="44">
        <v>0</v>
      </c>
      <c r="AW31" s="44">
        <v>0</v>
      </c>
      <c r="AX31" s="44">
        <v>0</v>
      </c>
      <c r="AY31" s="44">
        <v>0</v>
      </c>
      <c r="AZ31" s="44">
        <v>0</v>
      </c>
      <c r="BA31" s="44">
        <v>0</v>
      </c>
      <c r="BB31" s="44">
        <v>0</v>
      </c>
      <c r="BC31" s="44">
        <v>0</v>
      </c>
      <c r="BD31" s="44">
        <v>0</v>
      </c>
      <c r="BE31" s="44">
        <v>0</v>
      </c>
      <c r="BF31" s="44">
        <v>0</v>
      </c>
      <c r="BG31" s="44">
        <v>0</v>
      </c>
      <c r="BH31" s="44">
        <v>0</v>
      </c>
      <c r="BI31" s="44">
        <v>0</v>
      </c>
      <c r="BJ31" s="44">
        <v>0</v>
      </c>
      <c r="BK31" s="44">
        <v>0</v>
      </c>
      <c r="BL31" s="44">
        <v>0</v>
      </c>
      <c r="BM31" s="44">
        <v>1</v>
      </c>
      <c r="BN31" s="44">
        <v>0</v>
      </c>
      <c r="BO31" s="44">
        <v>0</v>
      </c>
      <c r="BP31" s="44"/>
      <c r="BT31" s="44"/>
      <c r="BU31" s="44"/>
    </row>
    <row r="32" spans="1:73" ht="13.15" x14ac:dyDescent="0.4">
      <c r="A32" s="44">
        <v>1826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44">
        <v>0</v>
      </c>
      <c r="AD32" s="44">
        <v>0</v>
      </c>
      <c r="AE32" s="44">
        <v>0</v>
      </c>
      <c r="AF32" s="44">
        <v>0</v>
      </c>
      <c r="AG32" s="44">
        <v>0</v>
      </c>
      <c r="AH32" s="44">
        <v>0</v>
      </c>
      <c r="AI32" s="44">
        <v>0</v>
      </c>
      <c r="AJ32" s="44">
        <v>0</v>
      </c>
      <c r="AK32" s="44">
        <v>0</v>
      </c>
      <c r="AL32" s="44">
        <v>0</v>
      </c>
      <c r="AM32" s="44">
        <v>0</v>
      </c>
      <c r="AN32" s="44">
        <v>0</v>
      </c>
      <c r="AO32" s="44">
        <v>0</v>
      </c>
      <c r="AP32" s="44">
        <v>0</v>
      </c>
      <c r="AQ32" s="44">
        <v>0</v>
      </c>
      <c r="AR32" s="44">
        <v>0</v>
      </c>
      <c r="AS32" s="44">
        <v>0</v>
      </c>
      <c r="AT32" s="44">
        <v>0</v>
      </c>
      <c r="AU32" s="44">
        <v>0</v>
      </c>
      <c r="AV32" s="44">
        <v>0</v>
      </c>
      <c r="AW32" s="44">
        <v>0</v>
      </c>
      <c r="AX32" s="44">
        <v>0</v>
      </c>
      <c r="AY32" s="44">
        <v>0</v>
      </c>
      <c r="AZ32" s="44">
        <v>0</v>
      </c>
      <c r="BA32" s="44">
        <v>0</v>
      </c>
      <c r="BB32" s="44">
        <v>0</v>
      </c>
      <c r="BC32" s="44">
        <v>0</v>
      </c>
      <c r="BD32" s="44">
        <v>0</v>
      </c>
      <c r="BE32" s="44">
        <v>0</v>
      </c>
      <c r="BF32" s="44">
        <v>0</v>
      </c>
      <c r="BG32" s="44">
        <v>0</v>
      </c>
      <c r="BH32" s="44">
        <v>0</v>
      </c>
      <c r="BI32" s="44">
        <v>0</v>
      </c>
      <c r="BJ32" s="44">
        <v>0</v>
      </c>
      <c r="BK32" s="44">
        <v>0</v>
      </c>
      <c r="BL32" s="44">
        <v>0</v>
      </c>
      <c r="BM32" s="44">
        <v>0</v>
      </c>
      <c r="BN32" s="44">
        <v>1</v>
      </c>
      <c r="BO32" s="44">
        <v>0</v>
      </c>
      <c r="BP32" s="44"/>
      <c r="BT32" s="44"/>
      <c r="BU32" s="44"/>
    </row>
    <row r="33" spans="1:73" ht="13.15" x14ac:dyDescent="0.4">
      <c r="A33" s="44">
        <v>1827</v>
      </c>
      <c r="B33" s="44">
        <v>0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44">
        <v>0</v>
      </c>
      <c r="AB33" s="44">
        <v>0</v>
      </c>
      <c r="AC33" s="44">
        <v>0</v>
      </c>
      <c r="AD33" s="44">
        <v>0</v>
      </c>
      <c r="AE33" s="44">
        <v>1</v>
      </c>
      <c r="AF33" s="44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0</v>
      </c>
      <c r="AS33" s="44">
        <v>0</v>
      </c>
      <c r="AT33" s="44">
        <v>0</v>
      </c>
      <c r="AU33" s="44">
        <v>0</v>
      </c>
      <c r="AV33" s="44">
        <v>0</v>
      </c>
      <c r="AW33" s="44">
        <v>0</v>
      </c>
      <c r="AX33" s="44">
        <v>0</v>
      </c>
      <c r="AY33" s="44">
        <v>0</v>
      </c>
      <c r="AZ33" s="44">
        <v>0</v>
      </c>
      <c r="BA33" s="44">
        <v>0</v>
      </c>
      <c r="BB33" s="44">
        <v>0</v>
      </c>
      <c r="BC33" s="44">
        <v>0</v>
      </c>
      <c r="BD33" s="44">
        <v>0</v>
      </c>
      <c r="BE33" s="44">
        <v>0</v>
      </c>
      <c r="BF33" s="44">
        <v>0</v>
      </c>
      <c r="BG33" s="44">
        <v>0</v>
      </c>
      <c r="BH33" s="44">
        <v>0</v>
      </c>
      <c r="BI33" s="44">
        <v>0</v>
      </c>
      <c r="BJ33" s="44">
        <v>0</v>
      </c>
      <c r="BK33" s="44">
        <v>0</v>
      </c>
      <c r="BL33" s="44">
        <v>0</v>
      </c>
      <c r="BM33" s="44">
        <v>0</v>
      </c>
      <c r="BN33" s="44">
        <v>1</v>
      </c>
      <c r="BO33" s="44">
        <v>0</v>
      </c>
      <c r="BP33" s="44"/>
      <c r="BT33" s="44"/>
      <c r="BU33" s="44"/>
    </row>
    <row r="34" spans="1:73" ht="13.15" x14ac:dyDescent="0.4">
      <c r="A34" s="44">
        <v>1828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0</v>
      </c>
      <c r="AC34" s="44">
        <v>0</v>
      </c>
      <c r="AD34" s="44">
        <v>0</v>
      </c>
      <c r="AE34" s="44">
        <v>1</v>
      </c>
      <c r="AF34" s="44">
        <v>0</v>
      </c>
      <c r="AG34" s="44">
        <v>0</v>
      </c>
      <c r="AH34" s="44">
        <v>0</v>
      </c>
      <c r="AI34" s="44">
        <v>0</v>
      </c>
      <c r="AJ34" s="44">
        <v>0</v>
      </c>
      <c r="AK34" s="44">
        <v>1</v>
      </c>
      <c r="AL34" s="44">
        <v>0</v>
      </c>
      <c r="AM34" s="44">
        <v>0</v>
      </c>
      <c r="AN34" s="44">
        <v>0</v>
      </c>
      <c r="AO34" s="44">
        <v>0</v>
      </c>
      <c r="AP34" s="44">
        <v>0</v>
      </c>
      <c r="AQ34" s="44">
        <v>0</v>
      </c>
      <c r="AR34" s="44">
        <v>0</v>
      </c>
      <c r="AS34" s="44">
        <v>0</v>
      </c>
      <c r="AT34" s="44">
        <v>0</v>
      </c>
      <c r="AU34" s="44">
        <v>0</v>
      </c>
      <c r="AV34" s="44">
        <v>0</v>
      </c>
      <c r="AW34" s="44">
        <v>0</v>
      </c>
      <c r="AX34" s="44">
        <v>0</v>
      </c>
      <c r="AY34" s="44">
        <v>0</v>
      </c>
      <c r="AZ34" s="44">
        <v>0</v>
      </c>
      <c r="BA34" s="44">
        <v>0</v>
      </c>
      <c r="BB34" s="44">
        <v>0</v>
      </c>
      <c r="BC34" s="44">
        <v>0</v>
      </c>
      <c r="BD34" s="44">
        <v>0</v>
      </c>
      <c r="BE34" s="44">
        <v>0</v>
      </c>
      <c r="BF34" s="44">
        <v>0</v>
      </c>
      <c r="BG34" s="44">
        <v>0</v>
      </c>
      <c r="BH34" s="44">
        <v>0</v>
      </c>
      <c r="BI34" s="44">
        <v>0</v>
      </c>
      <c r="BJ34" s="44">
        <v>0</v>
      </c>
      <c r="BK34" s="44">
        <v>0</v>
      </c>
      <c r="BL34" s="44">
        <v>0</v>
      </c>
      <c r="BM34" s="44">
        <v>0</v>
      </c>
      <c r="BN34" s="44">
        <v>1</v>
      </c>
      <c r="BO34" s="44">
        <v>0</v>
      </c>
      <c r="BP34" s="44"/>
      <c r="BT34" s="44"/>
      <c r="BU34" s="44"/>
    </row>
    <row r="35" spans="1:73" ht="13.15" x14ac:dyDescent="0.4">
      <c r="A35" s="44">
        <v>1829</v>
      </c>
      <c r="B35" s="44">
        <v>0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4">
        <v>0</v>
      </c>
      <c r="AD35" s="44">
        <v>0</v>
      </c>
      <c r="AE35" s="44">
        <v>0</v>
      </c>
      <c r="AF35" s="44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1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S35" s="44">
        <v>0</v>
      </c>
      <c r="AT35" s="44">
        <v>0</v>
      </c>
      <c r="AU35" s="44">
        <v>0</v>
      </c>
      <c r="AV35" s="44">
        <v>0</v>
      </c>
      <c r="AW35" s="44">
        <v>0</v>
      </c>
      <c r="AX35" s="44">
        <v>0</v>
      </c>
      <c r="AY35" s="44">
        <v>0</v>
      </c>
      <c r="AZ35" s="44">
        <v>0</v>
      </c>
      <c r="BA35" s="44">
        <v>0</v>
      </c>
      <c r="BB35" s="44">
        <v>0</v>
      </c>
      <c r="BC35" s="44">
        <v>0</v>
      </c>
      <c r="BD35" s="44">
        <v>0</v>
      </c>
      <c r="BE35" s="44">
        <v>0</v>
      </c>
      <c r="BF35" s="44">
        <v>0</v>
      </c>
      <c r="BG35" s="44">
        <v>0</v>
      </c>
      <c r="BH35" s="44">
        <v>0</v>
      </c>
      <c r="BI35" s="44">
        <v>0</v>
      </c>
      <c r="BJ35" s="44">
        <v>0</v>
      </c>
      <c r="BK35" s="44">
        <v>0</v>
      </c>
      <c r="BL35" s="44">
        <v>0</v>
      </c>
      <c r="BM35" s="44">
        <v>0</v>
      </c>
      <c r="BN35" s="44">
        <v>0</v>
      </c>
      <c r="BO35" s="44">
        <v>0</v>
      </c>
      <c r="BP35" s="44"/>
      <c r="BT35" s="44"/>
      <c r="BU35" s="44"/>
    </row>
    <row r="36" spans="1:73" ht="13.15" x14ac:dyDescent="0.4">
      <c r="A36" s="44">
        <v>1830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4">
        <v>0</v>
      </c>
      <c r="U36" s="44">
        <v>0</v>
      </c>
      <c r="V36" s="44">
        <v>0</v>
      </c>
      <c r="W36" s="44">
        <v>0</v>
      </c>
      <c r="X36" s="44">
        <v>0</v>
      </c>
      <c r="Y36" s="44">
        <v>0</v>
      </c>
      <c r="Z36" s="44">
        <v>0</v>
      </c>
      <c r="AA36" s="44">
        <v>0</v>
      </c>
      <c r="AB36" s="44">
        <v>0</v>
      </c>
      <c r="AC36" s="44">
        <v>0</v>
      </c>
      <c r="AD36" s="44">
        <v>0</v>
      </c>
      <c r="AE36" s="44">
        <v>0</v>
      </c>
      <c r="AF36" s="44">
        <v>0</v>
      </c>
      <c r="AG36" s="44">
        <v>0</v>
      </c>
      <c r="AH36" s="44">
        <v>0</v>
      </c>
      <c r="AI36" s="44">
        <v>0</v>
      </c>
      <c r="AJ36" s="44">
        <v>0</v>
      </c>
      <c r="AK36" s="44">
        <v>0</v>
      </c>
      <c r="AL36" s="44">
        <v>0</v>
      </c>
      <c r="AM36" s="44">
        <v>0</v>
      </c>
      <c r="AN36" s="44">
        <v>0</v>
      </c>
      <c r="AO36" s="44">
        <v>0</v>
      </c>
      <c r="AP36" s="44">
        <v>0</v>
      </c>
      <c r="AQ36" s="44">
        <v>0</v>
      </c>
      <c r="AR36" s="44">
        <v>0</v>
      </c>
      <c r="AS36" s="44">
        <v>0</v>
      </c>
      <c r="AT36" s="44">
        <v>0</v>
      </c>
      <c r="AU36" s="44">
        <v>0</v>
      </c>
      <c r="AV36" s="44">
        <v>0</v>
      </c>
      <c r="AW36" s="44">
        <v>0</v>
      </c>
      <c r="AX36" s="44">
        <v>0</v>
      </c>
      <c r="AY36" s="44">
        <v>0</v>
      </c>
      <c r="AZ36" s="44">
        <v>0</v>
      </c>
      <c r="BA36" s="44">
        <v>0</v>
      </c>
      <c r="BB36" s="44">
        <v>0</v>
      </c>
      <c r="BC36" s="44">
        <v>0</v>
      </c>
      <c r="BD36" s="44">
        <v>0</v>
      </c>
      <c r="BE36" s="44">
        <v>0</v>
      </c>
      <c r="BF36" s="44">
        <v>0</v>
      </c>
      <c r="BG36" s="44">
        <v>0</v>
      </c>
      <c r="BH36" s="44">
        <v>0</v>
      </c>
      <c r="BI36" s="44">
        <v>0</v>
      </c>
      <c r="BJ36" s="44">
        <v>0</v>
      </c>
      <c r="BK36" s="44">
        <v>0</v>
      </c>
      <c r="BL36" s="44">
        <v>0</v>
      </c>
      <c r="BM36" s="44">
        <v>0</v>
      </c>
      <c r="BN36" s="44">
        <v>0</v>
      </c>
      <c r="BO36" s="44">
        <v>0</v>
      </c>
      <c r="BP36" s="44"/>
      <c r="BT36" s="44"/>
      <c r="BU36" s="44"/>
    </row>
    <row r="37" spans="1:73" ht="13.15" x14ac:dyDescent="0.4">
      <c r="A37" s="44">
        <v>1831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4">
        <v>0</v>
      </c>
      <c r="U37" s="44">
        <v>0</v>
      </c>
      <c r="V37" s="44">
        <v>0</v>
      </c>
      <c r="W37" s="44">
        <v>0</v>
      </c>
      <c r="X37" s="44">
        <v>0</v>
      </c>
      <c r="Y37" s="44">
        <v>0</v>
      </c>
      <c r="Z37" s="44">
        <v>0</v>
      </c>
      <c r="AA37" s="44">
        <v>0</v>
      </c>
      <c r="AB37" s="44">
        <v>0</v>
      </c>
      <c r="AC37" s="44">
        <v>0</v>
      </c>
      <c r="AD37" s="44">
        <v>0</v>
      </c>
      <c r="AE37" s="44">
        <v>0</v>
      </c>
      <c r="AF37" s="44">
        <v>0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S37" s="44">
        <v>0</v>
      </c>
      <c r="AT37" s="44">
        <v>0</v>
      </c>
      <c r="AU37" s="44">
        <v>0</v>
      </c>
      <c r="AV37" s="44">
        <v>0</v>
      </c>
      <c r="AW37" s="44">
        <v>0</v>
      </c>
      <c r="AX37" s="44">
        <v>0</v>
      </c>
      <c r="AY37" s="44">
        <v>0</v>
      </c>
      <c r="AZ37" s="44">
        <v>0</v>
      </c>
      <c r="BA37" s="44">
        <v>0</v>
      </c>
      <c r="BB37" s="44">
        <v>0</v>
      </c>
      <c r="BC37" s="44">
        <v>0</v>
      </c>
      <c r="BD37" s="44">
        <v>0</v>
      </c>
      <c r="BE37" s="44">
        <v>0</v>
      </c>
      <c r="BF37" s="44">
        <v>0</v>
      </c>
      <c r="BG37" s="44">
        <v>0</v>
      </c>
      <c r="BH37" s="44">
        <v>0</v>
      </c>
      <c r="BI37" s="44">
        <v>0</v>
      </c>
      <c r="BJ37" s="44">
        <v>0</v>
      </c>
      <c r="BK37" s="44">
        <v>0</v>
      </c>
      <c r="BL37" s="44">
        <v>0</v>
      </c>
      <c r="BM37" s="44">
        <v>0</v>
      </c>
      <c r="BN37" s="44">
        <v>0</v>
      </c>
      <c r="BO37" s="44">
        <v>0</v>
      </c>
      <c r="BP37" s="44"/>
      <c r="BT37" s="44"/>
      <c r="BU37" s="44"/>
    </row>
    <row r="38" spans="1:73" ht="13.15" x14ac:dyDescent="0.4">
      <c r="A38" s="44">
        <v>1832</v>
      </c>
      <c r="B38" s="44">
        <v>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4">
        <v>0</v>
      </c>
      <c r="U38" s="44">
        <v>0</v>
      </c>
      <c r="V38" s="44">
        <v>0</v>
      </c>
      <c r="W38" s="44">
        <v>0</v>
      </c>
      <c r="X38" s="44">
        <v>0</v>
      </c>
      <c r="Y38" s="44">
        <v>0</v>
      </c>
      <c r="Z38" s="44">
        <v>0</v>
      </c>
      <c r="AA38" s="44">
        <v>0</v>
      </c>
      <c r="AB38" s="44">
        <v>0</v>
      </c>
      <c r="AC38" s="44">
        <v>0</v>
      </c>
      <c r="AD38" s="44">
        <v>0</v>
      </c>
      <c r="AE38" s="44">
        <v>0</v>
      </c>
      <c r="AF38" s="44">
        <v>0</v>
      </c>
      <c r="AG38" s="44">
        <v>0</v>
      </c>
      <c r="AH38" s="44">
        <v>0</v>
      </c>
      <c r="AI38" s="44">
        <v>0</v>
      </c>
      <c r="AJ38" s="44">
        <v>0</v>
      </c>
      <c r="AK38" s="44">
        <v>0</v>
      </c>
      <c r="AL38" s="44">
        <v>0</v>
      </c>
      <c r="AM38" s="44">
        <v>0</v>
      </c>
      <c r="AN38" s="44">
        <v>0</v>
      </c>
      <c r="AO38" s="44">
        <v>0</v>
      </c>
      <c r="AP38" s="44">
        <v>0</v>
      </c>
      <c r="AQ38" s="44">
        <v>0</v>
      </c>
      <c r="AR38" s="44">
        <v>0</v>
      </c>
      <c r="AS38" s="44">
        <v>0</v>
      </c>
      <c r="AT38" s="44">
        <v>0</v>
      </c>
      <c r="AU38" s="44">
        <v>0</v>
      </c>
      <c r="AV38" s="44">
        <v>0</v>
      </c>
      <c r="AW38" s="44">
        <v>0</v>
      </c>
      <c r="AX38" s="44">
        <v>0</v>
      </c>
      <c r="AY38" s="44">
        <v>0</v>
      </c>
      <c r="AZ38" s="44">
        <v>0</v>
      </c>
      <c r="BA38" s="44">
        <v>0</v>
      </c>
      <c r="BB38" s="44">
        <v>0</v>
      </c>
      <c r="BC38" s="44">
        <v>0</v>
      </c>
      <c r="BD38" s="44">
        <v>0</v>
      </c>
      <c r="BE38" s="44">
        <v>0</v>
      </c>
      <c r="BF38" s="44">
        <v>0</v>
      </c>
      <c r="BG38" s="44">
        <v>0</v>
      </c>
      <c r="BH38" s="44">
        <v>0</v>
      </c>
      <c r="BI38" s="44">
        <v>0</v>
      </c>
      <c r="BJ38" s="44">
        <v>0</v>
      </c>
      <c r="BK38" s="44">
        <v>0</v>
      </c>
      <c r="BL38" s="44">
        <v>0</v>
      </c>
      <c r="BM38" s="44">
        <v>0</v>
      </c>
      <c r="BN38" s="44">
        <v>0</v>
      </c>
      <c r="BO38" s="44">
        <v>0</v>
      </c>
      <c r="BP38" s="44"/>
      <c r="BT38" s="44"/>
      <c r="BU38" s="44"/>
    </row>
    <row r="39" spans="1:73" ht="13.15" x14ac:dyDescent="0.4">
      <c r="A39" s="44">
        <v>1833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  <c r="X39" s="44">
        <v>0</v>
      </c>
      <c r="Y39" s="44">
        <v>0</v>
      </c>
      <c r="Z39" s="44">
        <v>0</v>
      </c>
      <c r="AA39" s="44">
        <v>0</v>
      </c>
      <c r="AB39" s="44">
        <v>0</v>
      </c>
      <c r="AC39" s="44">
        <v>0</v>
      </c>
      <c r="AD39" s="44">
        <v>0</v>
      </c>
      <c r="AE39" s="44">
        <v>0</v>
      </c>
      <c r="AF39" s="44">
        <v>0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0</v>
      </c>
      <c r="AO39" s="44">
        <v>0</v>
      </c>
      <c r="AP39" s="44">
        <v>0</v>
      </c>
      <c r="AQ39" s="44">
        <v>0</v>
      </c>
      <c r="AR39" s="44">
        <v>0</v>
      </c>
      <c r="AS39" s="44">
        <v>0</v>
      </c>
      <c r="AT39" s="44">
        <v>0</v>
      </c>
      <c r="AU39" s="44">
        <v>0</v>
      </c>
      <c r="AV39" s="44">
        <v>0</v>
      </c>
      <c r="AW39" s="44">
        <v>0</v>
      </c>
      <c r="AX39" s="44">
        <v>0</v>
      </c>
      <c r="AY39" s="44">
        <v>0</v>
      </c>
      <c r="AZ39" s="44">
        <v>0</v>
      </c>
      <c r="BA39" s="44">
        <v>0</v>
      </c>
      <c r="BB39" s="44">
        <v>0</v>
      </c>
      <c r="BC39" s="44">
        <v>0</v>
      </c>
      <c r="BD39" s="44">
        <v>0</v>
      </c>
      <c r="BE39" s="44">
        <v>0</v>
      </c>
      <c r="BF39" s="44">
        <v>0</v>
      </c>
      <c r="BG39" s="44">
        <v>0</v>
      </c>
      <c r="BH39" s="44">
        <v>0</v>
      </c>
      <c r="BI39" s="44">
        <v>0</v>
      </c>
      <c r="BJ39" s="44">
        <v>0</v>
      </c>
      <c r="BK39" s="44">
        <v>0</v>
      </c>
      <c r="BL39" s="44">
        <v>0</v>
      </c>
      <c r="BM39" s="44">
        <v>0</v>
      </c>
      <c r="BN39" s="44">
        <v>0</v>
      </c>
      <c r="BO39" s="44">
        <v>0</v>
      </c>
      <c r="BP39" s="44"/>
      <c r="BT39" s="44"/>
      <c r="BU39" s="44"/>
    </row>
    <row r="40" spans="1:73" ht="13.15" x14ac:dyDescent="0.4">
      <c r="A40" s="44">
        <v>1834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4">
        <v>0</v>
      </c>
      <c r="U40" s="44">
        <v>0</v>
      </c>
      <c r="V40" s="44">
        <v>0</v>
      </c>
      <c r="W40" s="44">
        <v>0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44">
        <v>0</v>
      </c>
      <c r="AF40" s="44">
        <v>0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44">
        <v>0</v>
      </c>
      <c r="AN40" s="44">
        <v>0</v>
      </c>
      <c r="AO40" s="44">
        <v>0</v>
      </c>
      <c r="AP40" s="44">
        <v>0</v>
      </c>
      <c r="AQ40" s="44">
        <v>0</v>
      </c>
      <c r="AR40" s="44">
        <v>0</v>
      </c>
      <c r="AS40" s="44">
        <v>0</v>
      </c>
      <c r="AT40" s="44">
        <v>0</v>
      </c>
      <c r="AU40" s="44">
        <v>0</v>
      </c>
      <c r="AV40" s="44">
        <v>0</v>
      </c>
      <c r="AW40" s="44">
        <v>0</v>
      </c>
      <c r="AX40" s="44">
        <v>0</v>
      </c>
      <c r="AY40" s="44">
        <v>0</v>
      </c>
      <c r="AZ40" s="44">
        <v>0</v>
      </c>
      <c r="BA40" s="44">
        <v>0</v>
      </c>
      <c r="BB40" s="44">
        <v>0</v>
      </c>
      <c r="BC40" s="44">
        <v>0</v>
      </c>
      <c r="BD40" s="44">
        <v>0</v>
      </c>
      <c r="BE40" s="44">
        <v>0</v>
      </c>
      <c r="BF40" s="44">
        <v>0</v>
      </c>
      <c r="BG40" s="44">
        <v>0</v>
      </c>
      <c r="BH40" s="44">
        <v>0</v>
      </c>
      <c r="BI40" s="44">
        <v>0</v>
      </c>
      <c r="BJ40" s="44">
        <v>0</v>
      </c>
      <c r="BK40" s="44">
        <v>0</v>
      </c>
      <c r="BL40" s="44">
        <v>0</v>
      </c>
      <c r="BM40" s="44">
        <v>0</v>
      </c>
      <c r="BN40" s="44">
        <v>0</v>
      </c>
      <c r="BO40" s="44">
        <v>0</v>
      </c>
      <c r="BP40" s="44"/>
      <c r="BT40" s="44"/>
      <c r="BU40" s="44"/>
    </row>
    <row r="41" spans="1:73" ht="13.15" x14ac:dyDescent="0.4">
      <c r="A41" s="44">
        <v>1835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4">
        <v>0</v>
      </c>
      <c r="U41" s="44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0</v>
      </c>
      <c r="AX41" s="44">
        <v>0</v>
      </c>
      <c r="AY41" s="44">
        <v>0</v>
      </c>
      <c r="AZ41" s="44">
        <v>0</v>
      </c>
      <c r="BA41" s="44">
        <v>0</v>
      </c>
      <c r="BB41" s="44">
        <v>0</v>
      </c>
      <c r="BC41" s="44">
        <v>0</v>
      </c>
      <c r="BD41" s="44">
        <v>0</v>
      </c>
      <c r="BE41" s="44">
        <v>0</v>
      </c>
      <c r="BF41" s="44">
        <v>0</v>
      </c>
      <c r="BG41" s="44">
        <v>0</v>
      </c>
      <c r="BH41" s="44">
        <v>0</v>
      </c>
      <c r="BI41" s="44">
        <v>0</v>
      </c>
      <c r="BJ41" s="44">
        <v>0</v>
      </c>
      <c r="BK41" s="44">
        <v>0</v>
      </c>
      <c r="BL41" s="44">
        <v>0</v>
      </c>
      <c r="BM41" s="44">
        <v>0</v>
      </c>
      <c r="BN41" s="44">
        <v>0</v>
      </c>
      <c r="BO41" s="44">
        <v>0</v>
      </c>
      <c r="BP41" s="44"/>
      <c r="BT41" s="44"/>
      <c r="BU41" s="44"/>
    </row>
    <row r="42" spans="1:73" ht="13.15" x14ac:dyDescent="0.4">
      <c r="A42" s="44">
        <v>1836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4">
        <v>0</v>
      </c>
      <c r="U42" s="44">
        <v>0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4">
        <v>0</v>
      </c>
      <c r="AR42" s="44">
        <v>0</v>
      </c>
      <c r="AS42" s="44">
        <v>0</v>
      </c>
      <c r="AT42" s="44">
        <v>0</v>
      </c>
      <c r="AU42" s="44">
        <v>0</v>
      </c>
      <c r="AV42" s="44">
        <v>0</v>
      </c>
      <c r="AW42" s="44">
        <v>0</v>
      </c>
      <c r="AX42" s="44">
        <v>0</v>
      </c>
      <c r="AY42" s="44">
        <v>0</v>
      </c>
      <c r="AZ42" s="44">
        <v>0</v>
      </c>
      <c r="BA42" s="44">
        <v>0</v>
      </c>
      <c r="BB42" s="44">
        <v>0</v>
      </c>
      <c r="BC42" s="44">
        <v>0</v>
      </c>
      <c r="BD42" s="44">
        <v>0</v>
      </c>
      <c r="BE42" s="44">
        <v>0</v>
      </c>
      <c r="BF42" s="44">
        <v>0</v>
      </c>
      <c r="BG42" s="44">
        <v>0</v>
      </c>
      <c r="BH42" s="44">
        <v>0</v>
      </c>
      <c r="BI42" s="44">
        <v>0</v>
      </c>
      <c r="BJ42" s="44">
        <v>0</v>
      </c>
      <c r="BK42" s="44">
        <v>0</v>
      </c>
      <c r="BL42" s="44">
        <v>0</v>
      </c>
      <c r="BM42" s="44">
        <v>1</v>
      </c>
      <c r="BN42" s="44">
        <v>0</v>
      </c>
      <c r="BO42" s="44">
        <v>0</v>
      </c>
      <c r="BP42" s="44"/>
      <c r="BT42" s="44"/>
      <c r="BU42" s="44"/>
    </row>
    <row r="43" spans="1:73" ht="13.15" x14ac:dyDescent="0.4">
      <c r="A43" s="44">
        <v>1837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1</v>
      </c>
      <c r="AO43" s="44">
        <v>0</v>
      </c>
      <c r="AP43" s="44">
        <v>0</v>
      </c>
      <c r="AQ43" s="44">
        <v>0</v>
      </c>
      <c r="AR43" s="44">
        <v>0</v>
      </c>
      <c r="AS43" s="44">
        <v>0</v>
      </c>
      <c r="AT43" s="44">
        <v>0</v>
      </c>
      <c r="AU43" s="44">
        <v>0</v>
      </c>
      <c r="AV43" s="44">
        <v>0</v>
      </c>
      <c r="AW43" s="44">
        <v>0</v>
      </c>
      <c r="AX43" s="44">
        <v>0</v>
      </c>
      <c r="AY43" s="44">
        <v>0</v>
      </c>
      <c r="AZ43" s="44">
        <v>0</v>
      </c>
      <c r="BA43" s="44">
        <v>0</v>
      </c>
      <c r="BB43" s="44">
        <v>0</v>
      </c>
      <c r="BC43" s="44">
        <v>0</v>
      </c>
      <c r="BD43" s="44">
        <v>0</v>
      </c>
      <c r="BE43" s="44">
        <v>0</v>
      </c>
      <c r="BF43" s="44">
        <v>0</v>
      </c>
      <c r="BG43" s="44">
        <v>0</v>
      </c>
      <c r="BH43" s="44">
        <v>0</v>
      </c>
      <c r="BI43" s="44">
        <v>0</v>
      </c>
      <c r="BJ43" s="44">
        <v>0</v>
      </c>
      <c r="BK43" s="44">
        <v>0</v>
      </c>
      <c r="BL43" s="44">
        <v>1</v>
      </c>
      <c r="BM43" s="44">
        <v>0</v>
      </c>
      <c r="BN43" s="44">
        <v>0</v>
      </c>
      <c r="BO43" s="44">
        <v>0</v>
      </c>
      <c r="BP43" s="44"/>
      <c r="BT43" s="44"/>
      <c r="BU43" s="44"/>
    </row>
    <row r="44" spans="1:73" ht="13.15" x14ac:dyDescent="0.4">
      <c r="A44" s="44">
        <v>1838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1</v>
      </c>
      <c r="AC44" s="44">
        <v>0</v>
      </c>
      <c r="AD44" s="44">
        <v>0</v>
      </c>
      <c r="AE44" s="44">
        <v>1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S44" s="44">
        <v>0</v>
      </c>
      <c r="AT44" s="44">
        <v>0</v>
      </c>
      <c r="AU44" s="44">
        <v>0</v>
      </c>
      <c r="AV44" s="44">
        <v>0</v>
      </c>
      <c r="AW44" s="44">
        <v>0</v>
      </c>
      <c r="AX44" s="44">
        <v>0</v>
      </c>
      <c r="AY44" s="44">
        <v>0</v>
      </c>
      <c r="AZ44" s="44">
        <v>0</v>
      </c>
      <c r="BA44" s="44">
        <v>0</v>
      </c>
      <c r="BB44" s="44">
        <v>0</v>
      </c>
      <c r="BC44" s="44">
        <v>0</v>
      </c>
      <c r="BD44" s="44">
        <v>0</v>
      </c>
      <c r="BE44" s="44">
        <v>0</v>
      </c>
      <c r="BF44" s="44">
        <v>0</v>
      </c>
      <c r="BG44" s="44">
        <v>0</v>
      </c>
      <c r="BH44" s="44">
        <v>0</v>
      </c>
      <c r="BI44" s="44">
        <v>0</v>
      </c>
      <c r="BJ44" s="44">
        <v>0</v>
      </c>
      <c r="BK44" s="44">
        <v>0</v>
      </c>
      <c r="BL44" s="44">
        <v>1</v>
      </c>
      <c r="BM44" s="44">
        <v>0</v>
      </c>
      <c r="BN44" s="44">
        <v>0</v>
      </c>
      <c r="BO44" s="44">
        <v>0</v>
      </c>
      <c r="BP44" s="44"/>
      <c r="BT44" s="44"/>
      <c r="BU44" s="44"/>
    </row>
    <row r="45" spans="1:73" ht="13.15" x14ac:dyDescent="0.4">
      <c r="A45" s="44">
        <v>1839</v>
      </c>
      <c r="B45" s="44">
        <v>0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1</v>
      </c>
      <c r="AC45" s="44">
        <v>0</v>
      </c>
      <c r="AD45" s="44">
        <v>0</v>
      </c>
      <c r="AE45" s="44">
        <v>1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44">
        <v>0</v>
      </c>
      <c r="AP45" s="44">
        <v>0</v>
      </c>
      <c r="AQ45" s="44">
        <v>0</v>
      </c>
      <c r="AR45" s="44">
        <v>0</v>
      </c>
      <c r="AS45" s="44">
        <v>0</v>
      </c>
      <c r="AT45" s="44">
        <v>0</v>
      </c>
      <c r="AU45" s="44">
        <v>0</v>
      </c>
      <c r="AV45" s="44">
        <v>0</v>
      </c>
      <c r="AW45" s="44">
        <v>0</v>
      </c>
      <c r="AX45" s="44">
        <v>0</v>
      </c>
      <c r="AY45" s="44">
        <v>0</v>
      </c>
      <c r="AZ45" s="44">
        <v>0</v>
      </c>
      <c r="BA45" s="44">
        <v>0</v>
      </c>
      <c r="BB45" s="44">
        <v>0</v>
      </c>
      <c r="BC45" s="44">
        <v>0</v>
      </c>
      <c r="BD45" s="44">
        <v>0</v>
      </c>
      <c r="BE45" s="44">
        <v>0</v>
      </c>
      <c r="BF45" s="44">
        <v>0</v>
      </c>
      <c r="BG45" s="44">
        <v>0</v>
      </c>
      <c r="BH45" s="44">
        <v>0</v>
      </c>
      <c r="BI45" s="44">
        <v>0</v>
      </c>
      <c r="BJ45" s="44">
        <v>0</v>
      </c>
      <c r="BK45" s="44">
        <v>0</v>
      </c>
      <c r="BL45" s="44">
        <v>0</v>
      </c>
      <c r="BM45" s="44">
        <v>0</v>
      </c>
      <c r="BN45" s="44">
        <v>0</v>
      </c>
      <c r="BO45" s="44">
        <v>0</v>
      </c>
      <c r="BP45" s="44"/>
      <c r="BT45" s="44"/>
      <c r="BU45" s="44"/>
    </row>
    <row r="46" spans="1:73" ht="13.15" x14ac:dyDescent="0.4">
      <c r="A46" s="44">
        <v>1840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44">
        <v>0</v>
      </c>
      <c r="AP46" s="44">
        <v>0</v>
      </c>
      <c r="AQ46" s="44">
        <v>0</v>
      </c>
      <c r="AR46" s="44">
        <v>0</v>
      </c>
      <c r="AS46" s="44">
        <v>0</v>
      </c>
      <c r="AT46" s="44">
        <v>0</v>
      </c>
      <c r="AU46" s="44">
        <v>0</v>
      </c>
      <c r="AV46" s="44">
        <v>0</v>
      </c>
      <c r="AW46" s="44">
        <v>0</v>
      </c>
      <c r="AX46" s="44">
        <v>0</v>
      </c>
      <c r="AY46" s="44">
        <v>0</v>
      </c>
      <c r="AZ46" s="44">
        <v>0</v>
      </c>
      <c r="BA46" s="44">
        <v>0</v>
      </c>
      <c r="BB46" s="44">
        <v>0</v>
      </c>
      <c r="BC46" s="44">
        <v>0</v>
      </c>
      <c r="BD46" s="44">
        <v>0</v>
      </c>
      <c r="BE46" s="44">
        <v>0</v>
      </c>
      <c r="BF46" s="44">
        <v>0</v>
      </c>
      <c r="BG46" s="44">
        <v>0</v>
      </c>
      <c r="BH46" s="44">
        <v>0</v>
      </c>
      <c r="BI46" s="44">
        <v>0</v>
      </c>
      <c r="BJ46" s="44">
        <v>0</v>
      </c>
      <c r="BK46" s="44">
        <v>0</v>
      </c>
      <c r="BL46" s="44">
        <v>0</v>
      </c>
      <c r="BM46" s="44">
        <v>0</v>
      </c>
      <c r="BN46" s="44">
        <v>0</v>
      </c>
      <c r="BO46" s="44">
        <v>0</v>
      </c>
      <c r="BP46" s="44"/>
      <c r="BT46" s="44"/>
      <c r="BU46" s="44"/>
    </row>
    <row r="47" spans="1:73" ht="13.15" x14ac:dyDescent="0.4">
      <c r="A47" s="44">
        <v>1841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4">
        <v>0</v>
      </c>
      <c r="U47" s="44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44">
        <v>0</v>
      </c>
      <c r="AB47" s="44">
        <v>0</v>
      </c>
      <c r="AC47" s="44">
        <v>0</v>
      </c>
      <c r="AD47" s="44">
        <v>0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S47" s="44">
        <v>0</v>
      </c>
      <c r="AT47" s="44">
        <v>0</v>
      </c>
      <c r="AU47" s="44">
        <v>0</v>
      </c>
      <c r="AV47" s="44">
        <v>0</v>
      </c>
      <c r="AW47" s="44">
        <v>0</v>
      </c>
      <c r="AX47" s="44">
        <v>0</v>
      </c>
      <c r="AY47" s="44">
        <v>0</v>
      </c>
      <c r="AZ47" s="44">
        <v>0</v>
      </c>
      <c r="BA47" s="44">
        <v>0</v>
      </c>
      <c r="BB47" s="44">
        <v>0</v>
      </c>
      <c r="BC47" s="44">
        <v>0</v>
      </c>
      <c r="BD47" s="44">
        <v>0</v>
      </c>
      <c r="BE47" s="44">
        <v>0</v>
      </c>
      <c r="BF47" s="44">
        <v>0</v>
      </c>
      <c r="BG47" s="44">
        <v>0</v>
      </c>
      <c r="BH47" s="44">
        <v>0</v>
      </c>
      <c r="BI47" s="44">
        <v>0</v>
      </c>
      <c r="BJ47" s="44">
        <v>0</v>
      </c>
      <c r="BK47" s="44">
        <v>0</v>
      </c>
      <c r="BL47" s="44">
        <v>0</v>
      </c>
      <c r="BM47" s="44">
        <v>0</v>
      </c>
      <c r="BN47" s="44">
        <v>0</v>
      </c>
      <c r="BO47" s="44">
        <v>0</v>
      </c>
      <c r="BP47" s="44"/>
      <c r="BT47" s="44"/>
      <c r="BU47" s="44"/>
    </row>
    <row r="48" spans="1:73" ht="13.15" x14ac:dyDescent="0.4">
      <c r="A48" s="44">
        <v>1842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44">
        <v>0</v>
      </c>
      <c r="AB48" s="44">
        <v>1</v>
      </c>
      <c r="AC48" s="44">
        <v>0</v>
      </c>
      <c r="AD48" s="44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44">
        <v>0</v>
      </c>
      <c r="AP48" s="44">
        <v>0</v>
      </c>
      <c r="AQ48" s="44">
        <v>0</v>
      </c>
      <c r="AR48" s="44">
        <v>0</v>
      </c>
      <c r="AS48" s="44">
        <v>0</v>
      </c>
      <c r="AT48" s="44">
        <v>0</v>
      </c>
      <c r="AU48" s="44">
        <v>0</v>
      </c>
      <c r="AV48" s="44">
        <v>0</v>
      </c>
      <c r="AW48" s="44">
        <v>0</v>
      </c>
      <c r="AX48" s="44">
        <v>0</v>
      </c>
      <c r="AY48" s="44">
        <v>0</v>
      </c>
      <c r="AZ48" s="44">
        <v>0</v>
      </c>
      <c r="BA48" s="44">
        <v>0</v>
      </c>
      <c r="BB48" s="44">
        <v>0</v>
      </c>
      <c r="BC48" s="44">
        <v>0</v>
      </c>
      <c r="BD48" s="44">
        <v>0</v>
      </c>
      <c r="BE48" s="44">
        <v>0</v>
      </c>
      <c r="BF48" s="44">
        <v>0</v>
      </c>
      <c r="BG48" s="44">
        <v>0</v>
      </c>
      <c r="BH48" s="44">
        <v>0</v>
      </c>
      <c r="BI48" s="44">
        <v>0</v>
      </c>
      <c r="BJ48" s="44">
        <v>0</v>
      </c>
      <c r="BK48" s="44">
        <v>0</v>
      </c>
      <c r="BL48" s="44">
        <v>0</v>
      </c>
      <c r="BM48" s="44">
        <v>0</v>
      </c>
      <c r="BN48" s="44">
        <v>0</v>
      </c>
      <c r="BO48" s="44">
        <v>0</v>
      </c>
      <c r="BP48" s="44"/>
      <c r="BT48" s="44"/>
      <c r="BU48" s="44"/>
    </row>
    <row r="49" spans="1:73" ht="13.15" x14ac:dyDescent="0.4">
      <c r="A49" s="44">
        <v>1843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4">
        <v>0</v>
      </c>
      <c r="U49" s="44">
        <v>0</v>
      </c>
      <c r="V49" s="44">
        <v>0</v>
      </c>
      <c r="W49" s="44">
        <v>0</v>
      </c>
      <c r="X49" s="44">
        <v>0</v>
      </c>
      <c r="Y49" s="44">
        <v>0</v>
      </c>
      <c r="Z49" s="44">
        <v>0</v>
      </c>
      <c r="AA49" s="44">
        <v>0</v>
      </c>
      <c r="AB49" s="44">
        <v>0</v>
      </c>
      <c r="AC49" s="44">
        <v>0</v>
      </c>
      <c r="AD49" s="44">
        <v>0</v>
      </c>
      <c r="AE49" s="44">
        <v>0</v>
      </c>
      <c r="AF49" s="44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S49" s="44">
        <v>0</v>
      </c>
      <c r="AT49" s="44">
        <v>0</v>
      </c>
      <c r="AU49" s="44">
        <v>0</v>
      </c>
      <c r="AV49" s="44">
        <v>0</v>
      </c>
      <c r="AW49" s="44">
        <v>0</v>
      </c>
      <c r="AX49" s="44">
        <v>0</v>
      </c>
      <c r="AY49" s="44">
        <v>0</v>
      </c>
      <c r="AZ49" s="44">
        <v>0</v>
      </c>
      <c r="BA49" s="44">
        <v>0</v>
      </c>
      <c r="BB49" s="44">
        <v>0</v>
      </c>
      <c r="BC49" s="44">
        <v>0</v>
      </c>
      <c r="BD49" s="44">
        <v>0</v>
      </c>
      <c r="BE49" s="44">
        <v>0</v>
      </c>
      <c r="BF49" s="44">
        <v>0</v>
      </c>
      <c r="BG49" s="44">
        <v>0</v>
      </c>
      <c r="BH49" s="44">
        <v>0</v>
      </c>
      <c r="BI49" s="44">
        <v>0</v>
      </c>
      <c r="BJ49" s="44">
        <v>0</v>
      </c>
      <c r="BK49" s="44">
        <v>0</v>
      </c>
      <c r="BL49" s="44">
        <v>0</v>
      </c>
      <c r="BM49" s="44">
        <v>0</v>
      </c>
      <c r="BN49" s="44">
        <v>1</v>
      </c>
      <c r="BO49" s="44">
        <v>0</v>
      </c>
      <c r="BP49" s="44"/>
      <c r="BT49" s="44"/>
      <c r="BU49" s="44"/>
    </row>
    <row r="50" spans="1:73" ht="13.15" x14ac:dyDescent="0.4">
      <c r="A50" s="44">
        <v>1844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4">
        <v>0</v>
      </c>
      <c r="U50" s="44">
        <v>0</v>
      </c>
      <c r="V50" s="44">
        <v>0</v>
      </c>
      <c r="W50" s="44">
        <v>0</v>
      </c>
      <c r="X50" s="44">
        <v>0</v>
      </c>
      <c r="Y50" s="44">
        <v>0</v>
      </c>
      <c r="Z50" s="44">
        <v>0</v>
      </c>
      <c r="AA50" s="44">
        <v>0</v>
      </c>
      <c r="AB50" s="44">
        <v>0</v>
      </c>
      <c r="AC50" s="44">
        <v>0</v>
      </c>
      <c r="AD50" s="44">
        <v>0</v>
      </c>
      <c r="AE50" s="44">
        <v>0</v>
      </c>
      <c r="AF50" s="44">
        <v>0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4">
        <v>0</v>
      </c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44">
        <v>0</v>
      </c>
      <c r="AS50" s="44">
        <v>0</v>
      </c>
      <c r="AT50" s="44">
        <v>0</v>
      </c>
      <c r="AU50" s="44">
        <v>0</v>
      </c>
      <c r="AV50" s="44">
        <v>0</v>
      </c>
      <c r="AW50" s="44">
        <v>0</v>
      </c>
      <c r="AX50" s="44">
        <v>0</v>
      </c>
      <c r="AY50" s="44">
        <v>0</v>
      </c>
      <c r="AZ50" s="44">
        <v>0</v>
      </c>
      <c r="BA50" s="44">
        <v>0</v>
      </c>
      <c r="BB50" s="44">
        <v>0</v>
      </c>
      <c r="BC50" s="44">
        <v>0</v>
      </c>
      <c r="BD50" s="44">
        <v>0</v>
      </c>
      <c r="BE50" s="44">
        <v>0</v>
      </c>
      <c r="BF50" s="44">
        <v>0</v>
      </c>
      <c r="BG50" s="44">
        <v>0</v>
      </c>
      <c r="BH50" s="44">
        <v>0</v>
      </c>
      <c r="BI50" s="44">
        <v>0</v>
      </c>
      <c r="BJ50" s="44">
        <v>0</v>
      </c>
      <c r="BK50" s="44">
        <v>0</v>
      </c>
      <c r="BL50" s="44">
        <v>0</v>
      </c>
      <c r="BM50" s="44">
        <v>0</v>
      </c>
      <c r="BN50" s="44">
        <v>0</v>
      </c>
      <c r="BO50" s="44">
        <v>0</v>
      </c>
      <c r="BP50" s="44"/>
      <c r="BT50" s="44"/>
      <c r="BU50" s="44"/>
    </row>
    <row r="51" spans="1:73" ht="13.15" x14ac:dyDescent="0.4">
      <c r="A51" s="44">
        <v>1845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4">
        <v>0</v>
      </c>
      <c r="U51" s="44">
        <v>0</v>
      </c>
      <c r="V51" s="44">
        <v>0</v>
      </c>
      <c r="W51" s="44">
        <v>0</v>
      </c>
      <c r="X51" s="44">
        <v>0</v>
      </c>
      <c r="Y51" s="44">
        <v>0</v>
      </c>
      <c r="Z51" s="44">
        <v>0</v>
      </c>
      <c r="AA51" s="44">
        <v>0</v>
      </c>
      <c r="AB51" s="44">
        <v>0</v>
      </c>
      <c r="AC51" s="44">
        <v>0</v>
      </c>
      <c r="AD51" s="44">
        <v>0</v>
      </c>
      <c r="AE51" s="44">
        <v>0</v>
      </c>
      <c r="AF51" s="44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S51" s="44">
        <v>0</v>
      </c>
      <c r="AT51" s="44">
        <v>0</v>
      </c>
      <c r="AU51" s="44">
        <v>0</v>
      </c>
      <c r="AV51" s="44">
        <v>0</v>
      </c>
      <c r="AW51" s="44">
        <v>0</v>
      </c>
      <c r="AX51" s="44">
        <v>0</v>
      </c>
      <c r="AY51" s="44">
        <v>0</v>
      </c>
      <c r="AZ51" s="44">
        <v>0</v>
      </c>
      <c r="BA51" s="44">
        <v>0</v>
      </c>
      <c r="BB51" s="44">
        <v>0</v>
      </c>
      <c r="BC51" s="44">
        <v>0</v>
      </c>
      <c r="BD51" s="44">
        <v>0</v>
      </c>
      <c r="BE51" s="44">
        <v>0</v>
      </c>
      <c r="BF51" s="44">
        <v>0</v>
      </c>
      <c r="BG51" s="44">
        <v>0</v>
      </c>
      <c r="BH51" s="44">
        <v>0</v>
      </c>
      <c r="BI51" s="44">
        <v>0</v>
      </c>
      <c r="BJ51" s="44">
        <v>0</v>
      </c>
      <c r="BK51" s="44">
        <v>0</v>
      </c>
      <c r="BL51" s="44">
        <v>0</v>
      </c>
      <c r="BM51" s="44">
        <v>0</v>
      </c>
      <c r="BN51" s="44">
        <v>0</v>
      </c>
      <c r="BO51" s="44">
        <v>0</v>
      </c>
      <c r="BP51" s="44"/>
      <c r="BT51" s="44"/>
      <c r="BU51" s="44"/>
    </row>
    <row r="52" spans="1:73" ht="13.15" x14ac:dyDescent="0.4">
      <c r="A52" s="44">
        <v>1846</v>
      </c>
      <c r="B52" s="44">
        <v>0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4">
        <v>0</v>
      </c>
      <c r="X52" s="44">
        <v>0</v>
      </c>
      <c r="Y52" s="44">
        <v>0</v>
      </c>
      <c r="Z52" s="44">
        <v>0</v>
      </c>
      <c r="AA52" s="44">
        <v>0</v>
      </c>
      <c r="AB52" s="44">
        <v>0</v>
      </c>
      <c r="AC52" s="44">
        <v>0</v>
      </c>
      <c r="AD52" s="44">
        <v>0</v>
      </c>
      <c r="AE52" s="44">
        <v>0</v>
      </c>
      <c r="AF52" s="44">
        <v>0</v>
      </c>
      <c r="AG52" s="44">
        <v>0</v>
      </c>
      <c r="AH52" s="44">
        <v>0</v>
      </c>
      <c r="AI52" s="44">
        <v>0</v>
      </c>
      <c r="AJ52" s="44">
        <v>0</v>
      </c>
      <c r="AK52" s="44">
        <v>1</v>
      </c>
      <c r="AL52" s="44">
        <v>1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0</v>
      </c>
      <c r="AS52" s="44">
        <v>0</v>
      </c>
      <c r="AT52" s="44">
        <v>0</v>
      </c>
      <c r="AU52" s="44">
        <v>0</v>
      </c>
      <c r="AV52" s="44">
        <v>0</v>
      </c>
      <c r="AW52" s="44">
        <v>0</v>
      </c>
      <c r="AX52" s="44">
        <v>0</v>
      </c>
      <c r="AY52" s="44">
        <v>0</v>
      </c>
      <c r="AZ52" s="44">
        <v>0</v>
      </c>
      <c r="BA52" s="44">
        <v>0</v>
      </c>
      <c r="BB52" s="44">
        <v>0</v>
      </c>
      <c r="BC52" s="44">
        <v>0</v>
      </c>
      <c r="BD52" s="44">
        <v>0</v>
      </c>
      <c r="BE52" s="44">
        <v>0</v>
      </c>
      <c r="BF52" s="44">
        <v>0</v>
      </c>
      <c r="BG52" s="44">
        <v>0</v>
      </c>
      <c r="BH52" s="44">
        <v>0</v>
      </c>
      <c r="BI52" s="44">
        <v>0</v>
      </c>
      <c r="BJ52" s="44">
        <v>0</v>
      </c>
      <c r="BK52" s="44">
        <v>0</v>
      </c>
      <c r="BL52" s="44">
        <v>0</v>
      </c>
      <c r="BM52" s="44">
        <v>0</v>
      </c>
      <c r="BN52" s="44">
        <v>0</v>
      </c>
      <c r="BO52" s="44">
        <v>0</v>
      </c>
      <c r="BP52" s="44"/>
      <c r="BT52" s="44"/>
      <c r="BU52" s="44"/>
    </row>
    <row r="53" spans="1:73" ht="13.15" x14ac:dyDescent="0.4">
      <c r="A53" s="44">
        <v>1847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4">
        <v>0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1</v>
      </c>
      <c r="AO53" s="44">
        <v>0</v>
      </c>
      <c r="AP53" s="44">
        <v>0</v>
      </c>
      <c r="AQ53" s="44">
        <v>0</v>
      </c>
      <c r="AR53" s="44">
        <v>0</v>
      </c>
      <c r="AS53" s="44">
        <v>0</v>
      </c>
      <c r="AT53" s="44">
        <v>0</v>
      </c>
      <c r="AU53" s="44">
        <v>0</v>
      </c>
      <c r="AV53" s="44">
        <v>0</v>
      </c>
      <c r="AW53" s="44">
        <v>0</v>
      </c>
      <c r="AX53" s="44">
        <v>0</v>
      </c>
      <c r="AY53" s="44">
        <v>0</v>
      </c>
      <c r="AZ53" s="44">
        <v>0</v>
      </c>
      <c r="BA53" s="44">
        <v>0</v>
      </c>
      <c r="BB53" s="44">
        <v>0</v>
      </c>
      <c r="BC53" s="44">
        <v>0</v>
      </c>
      <c r="BD53" s="44">
        <v>0</v>
      </c>
      <c r="BE53" s="44">
        <v>0</v>
      </c>
      <c r="BF53" s="44">
        <v>0</v>
      </c>
      <c r="BG53" s="44">
        <v>0</v>
      </c>
      <c r="BH53" s="44">
        <v>0</v>
      </c>
      <c r="BI53" s="44">
        <v>0</v>
      </c>
      <c r="BJ53" s="44">
        <v>0</v>
      </c>
      <c r="BK53" s="44">
        <v>0</v>
      </c>
      <c r="BL53" s="44">
        <v>0</v>
      </c>
      <c r="BM53" s="44">
        <v>0</v>
      </c>
      <c r="BN53" s="44">
        <v>0</v>
      </c>
      <c r="BO53" s="44">
        <v>0</v>
      </c>
      <c r="BP53" s="44"/>
      <c r="BT53" s="44"/>
      <c r="BU53" s="44"/>
    </row>
    <row r="54" spans="1:73" ht="13.15" x14ac:dyDescent="0.4">
      <c r="A54" s="44">
        <v>1848</v>
      </c>
      <c r="B54" s="44">
        <v>0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4">
        <v>0</v>
      </c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44">
        <v>0</v>
      </c>
      <c r="AB54" s="44">
        <v>1</v>
      </c>
      <c r="AC54" s="44">
        <v>0</v>
      </c>
      <c r="AD54" s="44">
        <v>0</v>
      </c>
      <c r="AE54" s="44">
        <v>1</v>
      </c>
      <c r="AF54" s="44">
        <v>0</v>
      </c>
      <c r="AG54" s="44">
        <v>0</v>
      </c>
      <c r="AH54" s="44">
        <v>0</v>
      </c>
      <c r="AI54" s="44">
        <v>0</v>
      </c>
      <c r="AJ54" s="44">
        <v>0</v>
      </c>
      <c r="AK54" s="44">
        <v>0</v>
      </c>
      <c r="AL54" s="44">
        <v>0</v>
      </c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4">
        <v>0</v>
      </c>
      <c r="AS54" s="44">
        <v>0</v>
      </c>
      <c r="AT54" s="44">
        <v>0</v>
      </c>
      <c r="AU54" s="44">
        <v>0</v>
      </c>
      <c r="AV54" s="44">
        <v>0</v>
      </c>
      <c r="AW54" s="44">
        <v>0</v>
      </c>
      <c r="AX54" s="44">
        <v>0</v>
      </c>
      <c r="AY54" s="44">
        <v>0</v>
      </c>
      <c r="AZ54" s="44">
        <v>0</v>
      </c>
      <c r="BA54" s="44">
        <v>0</v>
      </c>
      <c r="BB54" s="44">
        <v>0</v>
      </c>
      <c r="BC54" s="44">
        <v>0</v>
      </c>
      <c r="BD54" s="44">
        <v>0</v>
      </c>
      <c r="BE54" s="44">
        <v>0</v>
      </c>
      <c r="BF54" s="44">
        <v>0</v>
      </c>
      <c r="BG54" s="44">
        <v>0</v>
      </c>
      <c r="BH54" s="44">
        <v>0</v>
      </c>
      <c r="BI54" s="44">
        <v>0</v>
      </c>
      <c r="BJ54" s="44">
        <v>0</v>
      </c>
      <c r="BK54" s="44">
        <v>0</v>
      </c>
      <c r="BL54" s="44">
        <v>0</v>
      </c>
      <c r="BM54" s="44">
        <v>0</v>
      </c>
      <c r="BN54" s="44">
        <v>0</v>
      </c>
      <c r="BO54" s="44">
        <v>0</v>
      </c>
      <c r="BP54" s="44"/>
      <c r="BT54" s="44"/>
      <c r="BU54" s="44"/>
    </row>
    <row r="55" spans="1:73" ht="13.15" x14ac:dyDescent="0.4">
      <c r="A55" s="44">
        <v>1849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1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T55" s="44">
        <v>0</v>
      </c>
      <c r="AU55" s="44">
        <v>0</v>
      </c>
      <c r="AV55" s="44">
        <v>0</v>
      </c>
      <c r="AW55" s="44">
        <v>0</v>
      </c>
      <c r="AX55" s="44">
        <v>0</v>
      </c>
      <c r="AY55" s="44">
        <v>0</v>
      </c>
      <c r="AZ55" s="44">
        <v>0</v>
      </c>
      <c r="BA55" s="44">
        <v>0</v>
      </c>
      <c r="BB55" s="44">
        <v>0</v>
      </c>
      <c r="BC55" s="44">
        <v>0</v>
      </c>
      <c r="BD55" s="44">
        <v>0</v>
      </c>
      <c r="BE55" s="44">
        <v>0</v>
      </c>
      <c r="BF55" s="44">
        <v>0</v>
      </c>
      <c r="BG55" s="44">
        <v>0</v>
      </c>
      <c r="BH55" s="44">
        <v>0</v>
      </c>
      <c r="BI55" s="44">
        <v>0</v>
      </c>
      <c r="BJ55" s="44">
        <v>0</v>
      </c>
      <c r="BK55" s="44">
        <v>0</v>
      </c>
      <c r="BL55" s="44">
        <v>0</v>
      </c>
      <c r="BM55" s="44">
        <v>0</v>
      </c>
      <c r="BN55" s="44">
        <v>0</v>
      </c>
      <c r="BO55" s="44">
        <v>0</v>
      </c>
      <c r="BP55" s="44"/>
      <c r="BT55" s="44"/>
      <c r="BU55" s="44"/>
    </row>
    <row r="56" spans="1:73" ht="13.15" x14ac:dyDescent="0.4">
      <c r="A56" s="44">
        <v>1850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v>0</v>
      </c>
      <c r="AD56" s="44">
        <v>0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44">
        <v>0</v>
      </c>
      <c r="AU56" s="44">
        <v>0</v>
      </c>
      <c r="AV56" s="44">
        <v>0</v>
      </c>
      <c r="AW56" s="44">
        <v>0</v>
      </c>
      <c r="AX56" s="44">
        <v>0</v>
      </c>
      <c r="AY56" s="44">
        <v>0</v>
      </c>
      <c r="AZ56" s="44">
        <v>0</v>
      </c>
      <c r="BA56" s="44">
        <v>0</v>
      </c>
      <c r="BB56" s="44">
        <v>0</v>
      </c>
      <c r="BC56" s="44">
        <v>0</v>
      </c>
      <c r="BD56" s="44">
        <v>0</v>
      </c>
      <c r="BE56" s="44">
        <v>0</v>
      </c>
      <c r="BF56" s="44">
        <v>0</v>
      </c>
      <c r="BG56" s="44">
        <v>0</v>
      </c>
      <c r="BH56" s="44">
        <v>0</v>
      </c>
      <c r="BI56" s="44">
        <v>0</v>
      </c>
      <c r="BJ56" s="44">
        <v>0</v>
      </c>
      <c r="BK56" s="44">
        <v>0</v>
      </c>
      <c r="BL56" s="44">
        <v>0</v>
      </c>
      <c r="BM56" s="44">
        <v>0</v>
      </c>
      <c r="BN56" s="44">
        <v>0</v>
      </c>
      <c r="BO56" s="44">
        <v>0</v>
      </c>
      <c r="BP56" s="44"/>
      <c r="BT56" s="44"/>
      <c r="BU56" s="44"/>
    </row>
    <row r="57" spans="1:73" ht="13.15" x14ac:dyDescent="0.4">
      <c r="A57" s="44">
        <v>1851</v>
      </c>
      <c r="B57" s="44">
        <v>0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  <c r="AB57" s="44">
        <v>0</v>
      </c>
      <c r="AC57" s="44">
        <v>0</v>
      </c>
      <c r="AD57" s="44">
        <v>0</v>
      </c>
      <c r="AE57" s="44">
        <v>0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44">
        <v>0</v>
      </c>
      <c r="AU57" s="44">
        <v>0</v>
      </c>
      <c r="AV57" s="44">
        <v>0</v>
      </c>
      <c r="AW57" s="44">
        <v>0</v>
      </c>
      <c r="AX57" s="44">
        <v>0</v>
      </c>
      <c r="AY57" s="44">
        <v>0</v>
      </c>
      <c r="AZ57" s="44">
        <v>0</v>
      </c>
      <c r="BA57" s="44">
        <v>0</v>
      </c>
      <c r="BB57" s="44">
        <v>0</v>
      </c>
      <c r="BC57" s="44">
        <v>0</v>
      </c>
      <c r="BD57" s="44">
        <v>0</v>
      </c>
      <c r="BE57" s="44">
        <v>0</v>
      </c>
      <c r="BF57" s="44">
        <v>0</v>
      </c>
      <c r="BG57" s="44">
        <v>0</v>
      </c>
      <c r="BH57" s="44">
        <v>0</v>
      </c>
      <c r="BI57" s="44">
        <v>0</v>
      </c>
      <c r="BJ57" s="44">
        <v>0</v>
      </c>
      <c r="BK57" s="44">
        <v>0</v>
      </c>
      <c r="BL57" s="44">
        <v>0</v>
      </c>
      <c r="BM57" s="44">
        <v>0</v>
      </c>
      <c r="BN57" s="44">
        <v>0</v>
      </c>
      <c r="BO57" s="44">
        <v>0</v>
      </c>
      <c r="BP57" s="44"/>
      <c r="BT57" s="44"/>
      <c r="BU57" s="44"/>
    </row>
    <row r="58" spans="1:73" ht="13.15" x14ac:dyDescent="0.4">
      <c r="A58" s="44">
        <v>1852</v>
      </c>
      <c r="B58" s="44">
        <v>0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4">
        <v>0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4">
        <v>0</v>
      </c>
      <c r="AE58" s="44">
        <v>0</v>
      </c>
      <c r="AF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44">
        <v>0</v>
      </c>
      <c r="AU58" s="44">
        <v>0</v>
      </c>
      <c r="AV58" s="44">
        <v>0</v>
      </c>
      <c r="AW58" s="44">
        <v>0</v>
      </c>
      <c r="AX58" s="44">
        <v>0</v>
      </c>
      <c r="AY58" s="44">
        <v>0</v>
      </c>
      <c r="AZ58" s="44">
        <v>0</v>
      </c>
      <c r="BA58" s="44">
        <v>0</v>
      </c>
      <c r="BB58" s="44">
        <v>0</v>
      </c>
      <c r="BC58" s="44">
        <v>0</v>
      </c>
      <c r="BD58" s="44">
        <v>0</v>
      </c>
      <c r="BE58" s="44">
        <v>0</v>
      </c>
      <c r="BF58" s="44">
        <v>0</v>
      </c>
      <c r="BG58" s="44">
        <v>0</v>
      </c>
      <c r="BH58" s="44">
        <v>0</v>
      </c>
      <c r="BI58" s="44">
        <v>0</v>
      </c>
      <c r="BJ58" s="44">
        <v>0</v>
      </c>
      <c r="BK58" s="44">
        <v>0</v>
      </c>
      <c r="BL58" s="44">
        <v>0</v>
      </c>
      <c r="BM58" s="44">
        <v>0</v>
      </c>
      <c r="BN58" s="44">
        <v>0</v>
      </c>
      <c r="BO58" s="44">
        <v>0</v>
      </c>
      <c r="BP58" s="44"/>
      <c r="BT58" s="44"/>
      <c r="BU58" s="44"/>
    </row>
    <row r="59" spans="1:73" ht="13.15" x14ac:dyDescent="0.4">
      <c r="A59" s="44">
        <v>1853</v>
      </c>
      <c r="B59" s="44">
        <v>0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>
        <v>0</v>
      </c>
      <c r="Z59" s="44">
        <v>0</v>
      </c>
      <c r="AA59" s="44">
        <v>0</v>
      </c>
      <c r="AB59" s="44">
        <v>0</v>
      </c>
      <c r="AC59" s="44">
        <v>0</v>
      </c>
      <c r="AD59" s="44">
        <v>0</v>
      </c>
      <c r="AE59" s="44">
        <v>0</v>
      </c>
      <c r="AF59" s="44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S59" s="44">
        <v>0</v>
      </c>
      <c r="AT59" s="44">
        <v>0</v>
      </c>
      <c r="AU59" s="44">
        <v>0</v>
      </c>
      <c r="AV59" s="44">
        <v>0</v>
      </c>
      <c r="AW59" s="44">
        <v>0</v>
      </c>
      <c r="AX59" s="44">
        <v>0</v>
      </c>
      <c r="AY59" s="44">
        <v>0</v>
      </c>
      <c r="AZ59" s="44">
        <v>0</v>
      </c>
      <c r="BA59" s="44">
        <v>0</v>
      </c>
      <c r="BB59" s="44">
        <v>0</v>
      </c>
      <c r="BC59" s="44">
        <v>0</v>
      </c>
      <c r="BD59" s="44">
        <v>0</v>
      </c>
      <c r="BE59" s="44">
        <v>0</v>
      </c>
      <c r="BF59" s="44">
        <v>0</v>
      </c>
      <c r="BG59" s="44">
        <v>0</v>
      </c>
      <c r="BH59" s="44">
        <v>0</v>
      </c>
      <c r="BI59" s="44">
        <v>0</v>
      </c>
      <c r="BJ59" s="44">
        <v>0</v>
      </c>
      <c r="BK59" s="44">
        <v>0</v>
      </c>
      <c r="BL59" s="44">
        <v>0</v>
      </c>
      <c r="BM59" s="44">
        <v>0</v>
      </c>
      <c r="BN59" s="44">
        <v>0</v>
      </c>
      <c r="BO59" s="44">
        <v>0</v>
      </c>
      <c r="BP59" s="44"/>
      <c r="BT59" s="44"/>
      <c r="BU59" s="44"/>
    </row>
    <row r="60" spans="1:73" ht="13.15" x14ac:dyDescent="0.4">
      <c r="A60" s="44">
        <v>1854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4">
        <v>0</v>
      </c>
      <c r="U60" s="44">
        <v>0</v>
      </c>
      <c r="V60" s="44">
        <v>0</v>
      </c>
      <c r="W60" s="44">
        <v>0</v>
      </c>
      <c r="X60" s="44">
        <v>0</v>
      </c>
      <c r="Y60" s="44">
        <v>0</v>
      </c>
      <c r="Z60" s="44">
        <v>0</v>
      </c>
      <c r="AA60" s="44">
        <v>0</v>
      </c>
      <c r="AB60" s="44">
        <v>0</v>
      </c>
      <c r="AC60" s="44">
        <v>0</v>
      </c>
      <c r="AD60" s="44">
        <v>0</v>
      </c>
      <c r="AE60" s="44">
        <v>0</v>
      </c>
      <c r="AF60" s="44">
        <v>0</v>
      </c>
      <c r="AG60" s="44">
        <v>0</v>
      </c>
      <c r="AH60" s="44">
        <v>0</v>
      </c>
      <c r="AI60" s="44">
        <v>0</v>
      </c>
      <c r="AJ60" s="44">
        <v>0</v>
      </c>
      <c r="AK60" s="44">
        <v>0</v>
      </c>
      <c r="AL60" s="44">
        <v>0</v>
      </c>
      <c r="AM60" s="44">
        <v>0</v>
      </c>
      <c r="AN60" s="44">
        <v>0</v>
      </c>
      <c r="AO60" s="44">
        <v>0</v>
      </c>
      <c r="AP60" s="44">
        <v>0</v>
      </c>
      <c r="AQ60" s="44">
        <v>0</v>
      </c>
      <c r="AR60" s="44">
        <v>0</v>
      </c>
      <c r="AS60" s="44">
        <v>0</v>
      </c>
      <c r="AT60" s="44">
        <v>0</v>
      </c>
      <c r="AU60" s="44">
        <v>0</v>
      </c>
      <c r="AV60" s="44">
        <v>0</v>
      </c>
      <c r="AW60" s="44">
        <v>0</v>
      </c>
      <c r="AX60" s="44">
        <v>0</v>
      </c>
      <c r="AY60" s="44">
        <v>0</v>
      </c>
      <c r="AZ60" s="44">
        <v>0</v>
      </c>
      <c r="BA60" s="44">
        <v>0</v>
      </c>
      <c r="BB60" s="44">
        <v>0</v>
      </c>
      <c r="BC60" s="44">
        <v>0</v>
      </c>
      <c r="BD60" s="44">
        <v>0</v>
      </c>
      <c r="BE60" s="44">
        <v>0</v>
      </c>
      <c r="BF60" s="44">
        <v>0</v>
      </c>
      <c r="BG60" s="44">
        <v>0</v>
      </c>
      <c r="BH60" s="44">
        <v>0</v>
      </c>
      <c r="BI60" s="44">
        <v>0</v>
      </c>
      <c r="BJ60" s="44">
        <v>0</v>
      </c>
      <c r="BK60" s="44">
        <v>0</v>
      </c>
      <c r="BL60" s="44">
        <v>0</v>
      </c>
      <c r="BM60" s="44">
        <v>0</v>
      </c>
      <c r="BN60" s="44">
        <v>0</v>
      </c>
      <c r="BO60" s="44">
        <v>0</v>
      </c>
      <c r="BP60" s="44"/>
      <c r="BT60" s="44"/>
      <c r="BU60" s="44"/>
    </row>
    <row r="61" spans="1:73" ht="13.15" x14ac:dyDescent="0.4">
      <c r="A61" s="44">
        <v>1855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4">
        <v>0</v>
      </c>
      <c r="U61" s="44">
        <v>0</v>
      </c>
      <c r="V61" s="44">
        <v>0</v>
      </c>
      <c r="W61" s="44">
        <v>0</v>
      </c>
      <c r="X61" s="44">
        <v>0</v>
      </c>
      <c r="Y61" s="44">
        <v>0</v>
      </c>
      <c r="Z61" s="44">
        <v>0</v>
      </c>
      <c r="AA61" s="44">
        <v>0</v>
      </c>
      <c r="AB61" s="44">
        <v>0</v>
      </c>
      <c r="AC61" s="44">
        <v>0</v>
      </c>
      <c r="AD61" s="44">
        <v>0</v>
      </c>
      <c r="AE61" s="44">
        <v>0</v>
      </c>
      <c r="AF61" s="44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S61" s="44">
        <v>0</v>
      </c>
      <c r="AT61" s="44">
        <v>0</v>
      </c>
      <c r="AU61" s="44">
        <v>0</v>
      </c>
      <c r="AV61" s="44">
        <v>0</v>
      </c>
      <c r="AW61" s="44">
        <v>0</v>
      </c>
      <c r="AX61" s="44">
        <v>0</v>
      </c>
      <c r="AY61" s="44">
        <v>0</v>
      </c>
      <c r="AZ61" s="44">
        <v>0</v>
      </c>
      <c r="BA61" s="44">
        <v>0</v>
      </c>
      <c r="BB61" s="44">
        <v>0</v>
      </c>
      <c r="BC61" s="44">
        <v>0</v>
      </c>
      <c r="BD61" s="44">
        <v>0</v>
      </c>
      <c r="BE61" s="44">
        <v>0</v>
      </c>
      <c r="BF61" s="44">
        <v>0</v>
      </c>
      <c r="BG61" s="44">
        <v>0</v>
      </c>
      <c r="BH61" s="44">
        <v>0</v>
      </c>
      <c r="BI61" s="44">
        <v>0</v>
      </c>
      <c r="BJ61" s="44">
        <v>0</v>
      </c>
      <c r="BK61" s="44">
        <v>0</v>
      </c>
      <c r="BL61" s="44">
        <v>0</v>
      </c>
      <c r="BM61" s="44">
        <v>0</v>
      </c>
      <c r="BN61" s="44">
        <v>0</v>
      </c>
      <c r="BO61" s="44">
        <v>0</v>
      </c>
      <c r="BP61" s="44"/>
      <c r="BT61" s="44"/>
      <c r="BU61" s="44"/>
    </row>
    <row r="62" spans="1:73" ht="13.15" x14ac:dyDescent="0.4">
      <c r="A62" s="44">
        <v>1856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4">
        <v>0</v>
      </c>
      <c r="U62" s="44">
        <v>0</v>
      </c>
      <c r="V62" s="44">
        <v>0</v>
      </c>
      <c r="W62" s="44">
        <v>0</v>
      </c>
      <c r="X62" s="44">
        <v>0</v>
      </c>
      <c r="Y62" s="44">
        <v>0</v>
      </c>
      <c r="Z62" s="44">
        <v>0</v>
      </c>
      <c r="AA62" s="44">
        <v>0</v>
      </c>
      <c r="AB62" s="44">
        <v>0</v>
      </c>
      <c r="AC62" s="44">
        <v>0</v>
      </c>
      <c r="AD62" s="44">
        <v>0</v>
      </c>
      <c r="AE62" s="44">
        <v>0</v>
      </c>
      <c r="AF62" s="44">
        <v>0</v>
      </c>
      <c r="AG62" s="44">
        <v>0</v>
      </c>
      <c r="AH62" s="44">
        <v>0</v>
      </c>
      <c r="AI62" s="44">
        <v>0</v>
      </c>
      <c r="AJ62" s="44">
        <v>0</v>
      </c>
      <c r="AK62" s="44">
        <v>0</v>
      </c>
      <c r="AL62" s="44">
        <v>0</v>
      </c>
      <c r="AM62" s="44">
        <v>0</v>
      </c>
      <c r="AN62" s="44">
        <v>0</v>
      </c>
      <c r="AO62" s="44">
        <v>0</v>
      </c>
      <c r="AP62" s="44">
        <v>0</v>
      </c>
      <c r="AQ62" s="44">
        <v>0</v>
      </c>
      <c r="AR62" s="44">
        <v>0</v>
      </c>
      <c r="AS62" s="44">
        <v>0</v>
      </c>
      <c r="AT62" s="44">
        <v>0</v>
      </c>
      <c r="AU62" s="44">
        <v>0</v>
      </c>
      <c r="AV62" s="44">
        <v>0</v>
      </c>
      <c r="AW62" s="44">
        <v>0</v>
      </c>
      <c r="AX62" s="44">
        <v>0</v>
      </c>
      <c r="AY62" s="44">
        <v>0</v>
      </c>
      <c r="AZ62" s="44">
        <v>0</v>
      </c>
      <c r="BA62" s="44">
        <v>0</v>
      </c>
      <c r="BB62" s="44">
        <v>0</v>
      </c>
      <c r="BC62" s="44">
        <v>0</v>
      </c>
      <c r="BD62" s="44">
        <v>0</v>
      </c>
      <c r="BE62" s="44">
        <v>0</v>
      </c>
      <c r="BF62" s="44">
        <v>0</v>
      </c>
      <c r="BG62" s="44">
        <v>0</v>
      </c>
      <c r="BH62" s="44">
        <v>0</v>
      </c>
      <c r="BI62" s="44">
        <v>0</v>
      </c>
      <c r="BJ62" s="44">
        <v>0</v>
      </c>
      <c r="BK62" s="44">
        <v>0</v>
      </c>
      <c r="BL62" s="44">
        <v>0</v>
      </c>
      <c r="BM62" s="44">
        <v>0</v>
      </c>
      <c r="BN62" s="44">
        <v>0</v>
      </c>
      <c r="BO62" s="44">
        <v>0</v>
      </c>
      <c r="BP62" s="44"/>
      <c r="BT62" s="44"/>
      <c r="BU62" s="44"/>
    </row>
    <row r="63" spans="1:73" ht="13.15" x14ac:dyDescent="0.4">
      <c r="A63" s="44">
        <v>1857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4">
        <v>0</v>
      </c>
      <c r="U63" s="44">
        <v>0</v>
      </c>
      <c r="V63" s="44">
        <v>0</v>
      </c>
      <c r="W63" s="44">
        <v>0</v>
      </c>
      <c r="X63" s="44">
        <v>0</v>
      </c>
      <c r="Y63" s="44">
        <v>0</v>
      </c>
      <c r="Z63" s="44">
        <v>0</v>
      </c>
      <c r="AA63" s="44">
        <v>0</v>
      </c>
      <c r="AB63" s="44">
        <v>0</v>
      </c>
      <c r="AC63" s="44">
        <v>1</v>
      </c>
      <c r="AD63" s="44">
        <v>0</v>
      </c>
      <c r="AE63" s="44">
        <v>0</v>
      </c>
      <c r="AF63" s="44">
        <v>1</v>
      </c>
      <c r="AG63" s="44">
        <v>0</v>
      </c>
      <c r="AH63" s="44">
        <v>0</v>
      </c>
      <c r="AI63" s="44">
        <v>0</v>
      </c>
      <c r="AJ63" s="44">
        <v>0</v>
      </c>
      <c r="AK63" s="44">
        <v>0</v>
      </c>
      <c r="AL63" s="44">
        <v>0</v>
      </c>
      <c r="AM63" s="44">
        <v>0</v>
      </c>
      <c r="AN63" s="44">
        <v>1</v>
      </c>
      <c r="AO63" s="44">
        <v>0</v>
      </c>
      <c r="AP63" s="44">
        <v>0</v>
      </c>
      <c r="AQ63" s="44">
        <v>0</v>
      </c>
      <c r="AR63" s="44">
        <v>0</v>
      </c>
      <c r="AS63" s="44">
        <v>0</v>
      </c>
      <c r="AT63" s="44">
        <v>0</v>
      </c>
      <c r="AU63" s="44">
        <v>0</v>
      </c>
      <c r="AV63" s="44">
        <v>0</v>
      </c>
      <c r="AW63" s="44">
        <v>0</v>
      </c>
      <c r="AX63" s="44">
        <v>0</v>
      </c>
      <c r="AY63" s="44">
        <v>0</v>
      </c>
      <c r="AZ63" s="44">
        <v>0</v>
      </c>
      <c r="BA63" s="44">
        <v>0</v>
      </c>
      <c r="BB63" s="44">
        <v>0</v>
      </c>
      <c r="BC63" s="44">
        <v>0</v>
      </c>
      <c r="BD63" s="44">
        <v>0</v>
      </c>
      <c r="BE63" s="44">
        <v>0</v>
      </c>
      <c r="BF63" s="44">
        <v>0</v>
      </c>
      <c r="BG63" s="44">
        <v>0</v>
      </c>
      <c r="BH63" s="44">
        <v>0</v>
      </c>
      <c r="BI63" s="44">
        <v>0</v>
      </c>
      <c r="BJ63" s="44">
        <v>0</v>
      </c>
      <c r="BK63" s="44">
        <v>0</v>
      </c>
      <c r="BL63" s="44">
        <v>0</v>
      </c>
      <c r="BM63" s="44">
        <v>1</v>
      </c>
      <c r="BN63" s="44">
        <v>0</v>
      </c>
      <c r="BO63" s="44">
        <v>0</v>
      </c>
      <c r="BP63" s="44"/>
      <c r="BT63" s="44"/>
      <c r="BU63" s="44"/>
    </row>
    <row r="64" spans="1:73" ht="13.15" x14ac:dyDescent="0.4">
      <c r="A64" s="44">
        <v>1858</v>
      </c>
      <c r="B64" s="44">
        <v>0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4">
        <v>0</v>
      </c>
      <c r="U64" s="44">
        <v>0</v>
      </c>
      <c r="V64" s="44">
        <v>0</v>
      </c>
      <c r="W64" s="44">
        <v>0</v>
      </c>
      <c r="X64" s="44">
        <v>0</v>
      </c>
      <c r="Y64" s="44">
        <v>0</v>
      </c>
      <c r="Z64" s="44">
        <v>0</v>
      </c>
      <c r="AA64" s="44">
        <v>0</v>
      </c>
      <c r="AB64" s="44">
        <v>0</v>
      </c>
      <c r="AC64" s="44">
        <v>0</v>
      </c>
      <c r="AD64" s="44">
        <v>0</v>
      </c>
      <c r="AE64" s="44">
        <v>0</v>
      </c>
      <c r="AF64" s="44">
        <v>1</v>
      </c>
      <c r="AG64" s="44">
        <v>0</v>
      </c>
      <c r="AH64" s="44">
        <v>0</v>
      </c>
      <c r="AI64" s="44">
        <v>0</v>
      </c>
      <c r="AJ64" s="44">
        <v>0</v>
      </c>
      <c r="AK64" s="44">
        <v>0</v>
      </c>
      <c r="AL64" s="44">
        <v>0</v>
      </c>
      <c r="AM64" s="44">
        <v>0</v>
      </c>
      <c r="AN64" s="44">
        <v>0</v>
      </c>
      <c r="AO64" s="44">
        <v>0</v>
      </c>
      <c r="AP64" s="44">
        <v>0</v>
      </c>
      <c r="AQ64" s="44">
        <v>0</v>
      </c>
      <c r="AR64" s="44">
        <v>0</v>
      </c>
      <c r="AS64" s="44">
        <v>0</v>
      </c>
      <c r="AT64" s="44">
        <v>0</v>
      </c>
      <c r="AU64" s="44">
        <v>0</v>
      </c>
      <c r="AV64" s="44">
        <v>0</v>
      </c>
      <c r="AW64" s="44">
        <v>0</v>
      </c>
      <c r="AX64" s="44">
        <v>0</v>
      </c>
      <c r="AY64" s="44">
        <v>0</v>
      </c>
      <c r="AZ64" s="44">
        <v>0</v>
      </c>
      <c r="BA64" s="44">
        <v>0</v>
      </c>
      <c r="BB64" s="44">
        <v>0</v>
      </c>
      <c r="BC64" s="44">
        <v>0</v>
      </c>
      <c r="BD64" s="44">
        <v>0</v>
      </c>
      <c r="BE64" s="44">
        <v>0</v>
      </c>
      <c r="BF64" s="44">
        <v>0</v>
      </c>
      <c r="BG64" s="44">
        <v>0</v>
      </c>
      <c r="BH64" s="44">
        <v>0</v>
      </c>
      <c r="BI64" s="44">
        <v>0</v>
      </c>
      <c r="BJ64" s="44">
        <v>0</v>
      </c>
      <c r="BK64" s="44">
        <v>0</v>
      </c>
      <c r="BL64" s="44">
        <v>0</v>
      </c>
      <c r="BM64" s="44">
        <v>0</v>
      </c>
      <c r="BN64" s="44">
        <v>0</v>
      </c>
      <c r="BO64" s="44">
        <v>0</v>
      </c>
      <c r="BP64" s="44"/>
      <c r="BT64" s="44"/>
      <c r="BU64" s="44"/>
    </row>
    <row r="65" spans="1:73" ht="13.15" x14ac:dyDescent="0.4">
      <c r="A65" s="44">
        <v>1859</v>
      </c>
      <c r="B65" s="44">
        <v>0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4">
        <v>0</v>
      </c>
      <c r="U65" s="44">
        <v>0</v>
      </c>
      <c r="V65" s="44">
        <v>0</v>
      </c>
      <c r="W65" s="44">
        <v>0</v>
      </c>
      <c r="X65" s="44">
        <v>0</v>
      </c>
      <c r="Y65" s="44">
        <v>0</v>
      </c>
      <c r="Z65" s="44">
        <v>0</v>
      </c>
      <c r="AA65" s="44">
        <v>0</v>
      </c>
      <c r="AB65" s="44">
        <v>0</v>
      </c>
      <c r="AC65" s="44">
        <v>0</v>
      </c>
      <c r="AD65" s="44">
        <v>0</v>
      </c>
      <c r="AE65" s="44">
        <v>0</v>
      </c>
      <c r="AF65" s="44">
        <v>0</v>
      </c>
      <c r="AG65" s="44">
        <v>0</v>
      </c>
      <c r="AH65" s="44">
        <v>0</v>
      </c>
      <c r="AI65" s="44">
        <v>0</v>
      </c>
      <c r="AJ65" s="44">
        <v>0</v>
      </c>
      <c r="AK65" s="44">
        <v>0</v>
      </c>
      <c r="AL65" s="44">
        <v>0</v>
      </c>
      <c r="AM65" s="44">
        <v>0</v>
      </c>
      <c r="AN65" s="44">
        <v>0</v>
      </c>
      <c r="AO65" s="44">
        <v>0</v>
      </c>
      <c r="AP65" s="44">
        <v>0</v>
      </c>
      <c r="AQ65" s="44">
        <v>0</v>
      </c>
      <c r="AR65" s="44">
        <v>0</v>
      </c>
      <c r="AS65" s="44">
        <v>0</v>
      </c>
      <c r="AT65" s="44">
        <v>0</v>
      </c>
      <c r="AU65" s="44">
        <v>0</v>
      </c>
      <c r="AV65" s="44">
        <v>0</v>
      </c>
      <c r="AW65" s="44">
        <v>0</v>
      </c>
      <c r="AX65" s="44">
        <v>0</v>
      </c>
      <c r="AY65" s="44">
        <v>0</v>
      </c>
      <c r="AZ65" s="44">
        <v>0</v>
      </c>
      <c r="BA65" s="44">
        <v>0</v>
      </c>
      <c r="BB65" s="44">
        <v>0</v>
      </c>
      <c r="BC65" s="44">
        <v>0</v>
      </c>
      <c r="BD65" s="44">
        <v>0</v>
      </c>
      <c r="BE65" s="44">
        <v>0</v>
      </c>
      <c r="BF65" s="44">
        <v>0</v>
      </c>
      <c r="BG65" s="44">
        <v>0</v>
      </c>
      <c r="BH65" s="44">
        <v>0</v>
      </c>
      <c r="BI65" s="44">
        <v>0</v>
      </c>
      <c r="BJ65" s="44">
        <v>0</v>
      </c>
      <c r="BK65" s="44">
        <v>0</v>
      </c>
      <c r="BL65" s="44">
        <v>0</v>
      </c>
      <c r="BM65" s="44">
        <v>0</v>
      </c>
      <c r="BN65" s="44">
        <v>0</v>
      </c>
      <c r="BO65" s="44">
        <v>0</v>
      </c>
      <c r="BP65" s="44"/>
      <c r="BT65" s="44"/>
      <c r="BU65" s="44"/>
    </row>
    <row r="66" spans="1:73" ht="13.15" x14ac:dyDescent="0.4">
      <c r="A66" s="44">
        <v>1860</v>
      </c>
      <c r="B66" s="44">
        <v>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4">
        <v>0</v>
      </c>
      <c r="U66" s="44">
        <v>0</v>
      </c>
      <c r="V66" s="44">
        <v>0</v>
      </c>
      <c r="W66" s="44">
        <v>0</v>
      </c>
      <c r="X66" s="44">
        <v>0</v>
      </c>
      <c r="Y66" s="44">
        <v>0</v>
      </c>
      <c r="Z66" s="44">
        <v>0</v>
      </c>
      <c r="AA66" s="44">
        <v>0</v>
      </c>
      <c r="AB66" s="44">
        <v>0</v>
      </c>
      <c r="AC66" s="44">
        <v>0</v>
      </c>
      <c r="AD66" s="44">
        <v>0</v>
      </c>
      <c r="AE66" s="44">
        <v>0</v>
      </c>
      <c r="AF66" s="44">
        <v>0</v>
      </c>
      <c r="AG66" s="44">
        <v>0</v>
      </c>
      <c r="AH66" s="44">
        <v>0</v>
      </c>
      <c r="AI66" s="44">
        <v>0</v>
      </c>
      <c r="AJ66" s="44">
        <v>0</v>
      </c>
      <c r="AK66" s="44">
        <v>0</v>
      </c>
      <c r="AL66" s="44">
        <v>0</v>
      </c>
      <c r="AM66" s="44">
        <v>0</v>
      </c>
      <c r="AN66" s="44">
        <v>0</v>
      </c>
      <c r="AO66" s="44">
        <v>0</v>
      </c>
      <c r="AP66" s="44">
        <v>0</v>
      </c>
      <c r="AQ66" s="44">
        <v>0</v>
      </c>
      <c r="AR66" s="44">
        <v>0</v>
      </c>
      <c r="AS66" s="44">
        <v>0</v>
      </c>
      <c r="AT66" s="44">
        <v>0</v>
      </c>
      <c r="AU66" s="44">
        <v>0</v>
      </c>
      <c r="AV66" s="44">
        <v>0</v>
      </c>
      <c r="AW66" s="44">
        <v>0</v>
      </c>
      <c r="AX66" s="44">
        <v>0</v>
      </c>
      <c r="AY66" s="44">
        <v>0</v>
      </c>
      <c r="AZ66" s="44">
        <v>0</v>
      </c>
      <c r="BA66" s="44">
        <v>0</v>
      </c>
      <c r="BB66" s="44">
        <v>0</v>
      </c>
      <c r="BC66" s="44">
        <v>0</v>
      </c>
      <c r="BD66" s="44">
        <v>0</v>
      </c>
      <c r="BE66" s="44">
        <v>0</v>
      </c>
      <c r="BF66" s="44">
        <v>0</v>
      </c>
      <c r="BG66" s="44">
        <v>0</v>
      </c>
      <c r="BH66" s="44">
        <v>0</v>
      </c>
      <c r="BI66" s="44">
        <v>0</v>
      </c>
      <c r="BJ66" s="44">
        <v>0</v>
      </c>
      <c r="BK66" s="44">
        <v>0</v>
      </c>
      <c r="BL66" s="44">
        <v>0</v>
      </c>
      <c r="BM66" s="44">
        <v>0</v>
      </c>
      <c r="BN66" s="44">
        <v>0</v>
      </c>
      <c r="BO66" s="44">
        <v>0</v>
      </c>
      <c r="BP66" s="44"/>
      <c r="BT66" s="44"/>
      <c r="BU66" s="44"/>
    </row>
    <row r="67" spans="1:73" ht="13.15" x14ac:dyDescent="0.4">
      <c r="A67" s="44">
        <v>1861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4">
        <v>0</v>
      </c>
      <c r="U67" s="44">
        <v>0</v>
      </c>
      <c r="V67" s="44">
        <v>0</v>
      </c>
      <c r="W67" s="44">
        <v>0</v>
      </c>
      <c r="X67" s="44">
        <v>0</v>
      </c>
      <c r="Y67" s="44">
        <v>0</v>
      </c>
      <c r="Z67" s="44">
        <v>0</v>
      </c>
      <c r="AA67" s="44">
        <v>0</v>
      </c>
      <c r="AB67" s="44">
        <v>0</v>
      </c>
      <c r="AC67" s="44">
        <v>0</v>
      </c>
      <c r="AD67" s="44">
        <v>0</v>
      </c>
      <c r="AE67" s="44">
        <v>0</v>
      </c>
      <c r="AF67" s="44">
        <v>0</v>
      </c>
      <c r="AG67" s="44">
        <v>0</v>
      </c>
      <c r="AH67" s="44">
        <v>0</v>
      </c>
      <c r="AI67" s="44">
        <v>0</v>
      </c>
      <c r="AJ67" s="44">
        <v>0</v>
      </c>
      <c r="AK67" s="44">
        <v>0</v>
      </c>
      <c r="AL67" s="44">
        <v>0</v>
      </c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0</v>
      </c>
      <c r="AS67" s="44">
        <v>0</v>
      </c>
      <c r="AT67" s="44">
        <v>0</v>
      </c>
      <c r="AU67" s="44">
        <v>0</v>
      </c>
      <c r="AV67" s="44">
        <v>0</v>
      </c>
      <c r="AW67" s="44">
        <v>0</v>
      </c>
      <c r="AX67" s="44">
        <v>0</v>
      </c>
      <c r="AY67" s="44">
        <v>0</v>
      </c>
      <c r="AZ67" s="44">
        <v>0</v>
      </c>
      <c r="BA67" s="44">
        <v>0</v>
      </c>
      <c r="BB67" s="44">
        <v>0</v>
      </c>
      <c r="BC67" s="44">
        <v>0</v>
      </c>
      <c r="BD67" s="44">
        <v>0</v>
      </c>
      <c r="BE67" s="44">
        <v>0</v>
      </c>
      <c r="BF67" s="44">
        <v>0</v>
      </c>
      <c r="BG67" s="44">
        <v>0</v>
      </c>
      <c r="BH67" s="44">
        <v>0</v>
      </c>
      <c r="BI67" s="44">
        <v>0</v>
      </c>
      <c r="BJ67" s="44">
        <v>0</v>
      </c>
      <c r="BK67" s="44">
        <v>0</v>
      </c>
      <c r="BL67" s="44">
        <v>0</v>
      </c>
      <c r="BM67" s="44">
        <v>1</v>
      </c>
      <c r="BN67" s="44">
        <v>0</v>
      </c>
      <c r="BO67" s="44">
        <v>0</v>
      </c>
      <c r="BP67" s="44"/>
      <c r="BT67" s="44"/>
      <c r="BU67" s="44"/>
    </row>
    <row r="68" spans="1:73" ht="13.15" x14ac:dyDescent="0.4">
      <c r="A68" s="44">
        <v>1862</v>
      </c>
      <c r="B68" s="44">
        <v>0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4">
        <v>0</v>
      </c>
      <c r="U68" s="44">
        <v>0</v>
      </c>
      <c r="V68" s="44">
        <v>0</v>
      </c>
      <c r="W68" s="44">
        <v>0</v>
      </c>
      <c r="X68" s="44">
        <v>0</v>
      </c>
      <c r="Y68" s="44">
        <v>0</v>
      </c>
      <c r="Z68" s="44">
        <v>0</v>
      </c>
      <c r="AA68" s="44">
        <v>0</v>
      </c>
      <c r="AB68" s="44">
        <v>0</v>
      </c>
      <c r="AC68" s="44">
        <v>0</v>
      </c>
      <c r="AD68" s="44">
        <v>0</v>
      </c>
      <c r="AE68" s="44">
        <v>0</v>
      </c>
      <c r="AF68" s="44">
        <v>0</v>
      </c>
      <c r="AG68" s="44">
        <v>0</v>
      </c>
      <c r="AH68" s="44">
        <v>0</v>
      </c>
      <c r="AI68" s="44">
        <v>0</v>
      </c>
      <c r="AJ68" s="44">
        <v>0</v>
      </c>
      <c r="AK68" s="44">
        <v>0</v>
      </c>
      <c r="AL68" s="44">
        <v>0</v>
      </c>
      <c r="AM68" s="44">
        <v>0</v>
      </c>
      <c r="AN68" s="44">
        <v>0</v>
      </c>
      <c r="AO68" s="44">
        <v>0</v>
      </c>
      <c r="AP68" s="44">
        <v>0</v>
      </c>
      <c r="AQ68" s="44">
        <v>0</v>
      </c>
      <c r="AR68" s="44">
        <v>0</v>
      </c>
      <c r="AS68" s="44">
        <v>0</v>
      </c>
      <c r="AT68" s="44">
        <v>0</v>
      </c>
      <c r="AU68" s="44">
        <v>0</v>
      </c>
      <c r="AV68" s="44">
        <v>0</v>
      </c>
      <c r="AW68" s="44">
        <v>0</v>
      </c>
      <c r="AX68" s="44">
        <v>0</v>
      </c>
      <c r="AY68" s="44">
        <v>0</v>
      </c>
      <c r="AZ68" s="44">
        <v>0</v>
      </c>
      <c r="BA68" s="44">
        <v>0</v>
      </c>
      <c r="BB68" s="44">
        <v>0</v>
      </c>
      <c r="BC68" s="44">
        <v>0</v>
      </c>
      <c r="BD68" s="44">
        <v>0</v>
      </c>
      <c r="BE68" s="44">
        <v>0</v>
      </c>
      <c r="BF68" s="44">
        <v>0</v>
      </c>
      <c r="BG68" s="44">
        <v>0</v>
      </c>
      <c r="BH68" s="44">
        <v>0</v>
      </c>
      <c r="BI68" s="44">
        <v>0</v>
      </c>
      <c r="BJ68" s="44">
        <v>0</v>
      </c>
      <c r="BK68" s="44">
        <v>0</v>
      </c>
      <c r="BL68" s="44">
        <v>0</v>
      </c>
      <c r="BM68" s="44">
        <v>0</v>
      </c>
      <c r="BN68" s="44">
        <v>0</v>
      </c>
      <c r="BO68" s="44">
        <v>0</v>
      </c>
      <c r="BP68" s="44"/>
      <c r="BT68" s="44"/>
      <c r="BU68" s="44"/>
    </row>
    <row r="69" spans="1:73" ht="13.15" x14ac:dyDescent="0.4">
      <c r="A69" s="44">
        <v>1863</v>
      </c>
      <c r="B69" s="44">
        <v>0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1</v>
      </c>
      <c r="P69" s="44">
        <v>1</v>
      </c>
      <c r="Q69" s="44">
        <v>0</v>
      </c>
      <c r="R69" s="44">
        <v>0</v>
      </c>
      <c r="S69" s="44">
        <v>0</v>
      </c>
      <c r="T69" s="44">
        <v>0</v>
      </c>
      <c r="U69" s="44">
        <v>0</v>
      </c>
      <c r="V69" s="44">
        <v>0</v>
      </c>
      <c r="W69" s="44">
        <v>0</v>
      </c>
      <c r="X69" s="44">
        <v>0</v>
      </c>
      <c r="Y69" s="44">
        <v>0</v>
      </c>
      <c r="Z69" s="44">
        <v>0</v>
      </c>
      <c r="AA69" s="44">
        <v>0</v>
      </c>
      <c r="AB69" s="44">
        <v>0</v>
      </c>
      <c r="AC69" s="44">
        <v>0</v>
      </c>
      <c r="AD69" s="44">
        <v>0</v>
      </c>
      <c r="AE69" s="44">
        <v>0</v>
      </c>
      <c r="AF69" s="44">
        <v>0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44">
        <v>0</v>
      </c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44">
        <v>1</v>
      </c>
      <c r="AS69" s="44">
        <v>0</v>
      </c>
      <c r="AT69" s="44">
        <v>0</v>
      </c>
      <c r="AU69" s="44">
        <v>0</v>
      </c>
      <c r="AV69" s="44">
        <v>0</v>
      </c>
      <c r="AW69" s="44">
        <v>0</v>
      </c>
      <c r="AX69" s="44">
        <v>0</v>
      </c>
      <c r="AY69" s="44">
        <v>0</v>
      </c>
      <c r="AZ69" s="44">
        <v>0</v>
      </c>
      <c r="BA69" s="44">
        <v>0</v>
      </c>
      <c r="BB69" s="44">
        <v>0</v>
      </c>
      <c r="BC69" s="44">
        <v>0</v>
      </c>
      <c r="BD69" s="44">
        <v>0</v>
      </c>
      <c r="BE69" s="44">
        <v>0</v>
      </c>
      <c r="BF69" s="44">
        <v>0</v>
      </c>
      <c r="BG69" s="44">
        <v>0</v>
      </c>
      <c r="BH69" s="44">
        <v>0</v>
      </c>
      <c r="BI69" s="44">
        <v>0</v>
      </c>
      <c r="BJ69" s="44">
        <v>0</v>
      </c>
      <c r="BK69" s="44">
        <v>0</v>
      </c>
      <c r="BL69" s="44">
        <v>0</v>
      </c>
      <c r="BM69" s="44">
        <v>0</v>
      </c>
      <c r="BN69" s="44">
        <v>0</v>
      </c>
      <c r="BO69" s="44">
        <v>0</v>
      </c>
      <c r="BP69" s="44"/>
      <c r="BT69" s="44"/>
      <c r="BU69" s="44"/>
    </row>
    <row r="70" spans="1:73" ht="13.15" x14ac:dyDescent="0.4">
      <c r="A70" s="44">
        <v>1864</v>
      </c>
      <c r="B70" s="44">
        <v>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1</v>
      </c>
      <c r="Q70" s="44">
        <v>0</v>
      </c>
      <c r="R70" s="44">
        <v>0</v>
      </c>
      <c r="S70" s="44">
        <v>0</v>
      </c>
      <c r="T70" s="44">
        <v>0</v>
      </c>
      <c r="U70" s="44">
        <v>0</v>
      </c>
      <c r="V70" s="44">
        <v>0</v>
      </c>
      <c r="W70" s="44">
        <v>0</v>
      </c>
      <c r="X70" s="44">
        <v>0</v>
      </c>
      <c r="Y70" s="44">
        <v>0</v>
      </c>
      <c r="Z70" s="44">
        <v>0</v>
      </c>
      <c r="AA70" s="44">
        <v>0</v>
      </c>
      <c r="AB70" s="44">
        <v>0</v>
      </c>
      <c r="AC70" s="44">
        <v>0</v>
      </c>
      <c r="AD70" s="44">
        <v>0</v>
      </c>
      <c r="AE70" s="44">
        <v>0</v>
      </c>
      <c r="AF70" s="44">
        <v>0</v>
      </c>
      <c r="AG70" s="44">
        <v>0</v>
      </c>
      <c r="AH70" s="44">
        <v>0</v>
      </c>
      <c r="AI70" s="44">
        <v>0</v>
      </c>
      <c r="AJ70" s="44">
        <v>0</v>
      </c>
      <c r="AK70" s="44">
        <v>0</v>
      </c>
      <c r="AL70" s="44">
        <v>0</v>
      </c>
      <c r="AM70" s="44">
        <v>0</v>
      </c>
      <c r="AN70" s="44">
        <v>0</v>
      </c>
      <c r="AO70" s="44">
        <v>0</v>
      </c>
      <c r="AP70" s="44">
        <v>0</v>
      </c>
      <c r="AQ70" s="44">
        <v>0</v>
      </c>
      <c r="AR70" s="44">
        <v>0</v>
      </c>
      <c r="AS70" s="44">
        <v>0</v>
      </c>
      <c r="AT70" s="44">
        <v>0</v>
      </c>
      <c r="AU70" s="44">
        <v>0</v>
      </c>
      <c r="AV70" s="44">
        <v>0</v>
      </c>
      <c r="AW70" s="44">
        <v>0</v>
      </c>
      <c r="AX70" s="44">
        <v>0</v>
      </c>
      <c r="AY70" s="44">
        <v>0</v>
      </c>
      <c r="AZ70" s="44">
        <v>0</v>
      </c>
      <c r="BA70" s="44">
        <v>0</v>
      </c>
      <c r="BB70" s="44">
        <v>0</v>
      </c>
      <c r="BC70" s="44">
        <v>0</v>
      </c>
      <c r="BD70" s="44">
        <v>0</v>
      </c>
      <c r="BE70" s="44">
        <v>0</v>
      </c>
      <c r="BF70" s="44">
        <v>0</v>
      </c>
      <c r="BG70" s="44">
        <v>0</v>
      </c>
      <c r="BH70" s="44">
        <v>0</v>
      </c>
      <c r="BI70" s="44">
        <v>0</v>
      </c>
      <c r="BJ70" s="44">
        <v>0</v>
      </c>
      <c r="BK70" s="44">
        <v>0</v>
      </c>
      <c r="BL70" s="44">
        <v>0</v>
      </c>
      <c r="BM70" s="44">
        <v>0</v>
      </c>
      <c r="BN70" s="44">
        <v>0</v>
      </c>
      <c r="BO70" s="44">
        <v>0</v>
      </c>
      <c r="BP70" s="44"/>
      <c r="BT70" s="44"/>
      <c r="BU70" s="44"/>
    </row>
    <row r="71" spans="1:73" ht="13.15" x14ac:dyDescent="0.4">
      <c r="A71" s="44">
        <v>1865</v>
      </c>
      <c r="B71" s="44">
        <v>0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1</v>
      </c>
      <c r="L71" s="44">
        <v>0</v>
      </c>
      <c r="M71" s="44">
        <v>0</v>
      </c>
      <c r="N71" s="44">
        <v>0</v>
      </c>
      <c r="O71" s="44">
        <v>0</v>
      </c>
      <c r="P71" s="44">
        <v>1</v>
      </c>
      <c r="Q71" s="44">
        <v>0</v>
      </c>
      <c r="R71" s="44">
        <v>0</v>
      </c>
      <c r="S71" s="44">
        <v>0</v>
      </c>
      <c r="T71" s="44">
        <v>0</v>
      </c>
      <c r="U71" s="44">
        <v>0</v>
      </c>
      <c r="V71" s="44">
        <v>0</v>
      </c>
      <c r="W71" s="44">
        <v>0</v>
      </c>
      <c r="X71" s="44">
        <v>0</v>
      </c>
      <c r="Y71" s="44">
        <v>0</v>
      </c>
      <c r="Z71" s="44">
        <v>0</v>
      </c>
      <c r="AA71" s="44">
        <v>0</v>
      </c>
      <c r="AB71" s="44">
        <v>0</v>
      </c>
      <c r="AC71" s="44">
        <v>0</v>
      </c>
      <c r="AD71" s="44">
        <v>0</v>
      </c>
      <c r="AE71" s="44">
        <v>0</v>
      </c>
      <c r="AF71" s="44">
        <v>0</v>
      </c>
      <c r="AG71" s="44">
        <v>0</v>
      </c>
      <c r="AH71" s="44">
        <v>0</v>
      </c>
      <c r="AI71" s="44">
        <v>0</v>
      </c>
      <c r="AJ71" s="44">
        <v>0</v>
      </c>
      <c r="AK71" s="44">
        <v>0</v>
      </c>
      <c r="AL71" s="44">
        <v>0</v>
      </c>
      <c r="AM71" s="44">
        <v>0</v>
      </c>
      <c r="AN71" s="44">
        <v>0</v>
      </c>
      <c r="AO71" s="44">
        <v>0</v>
      </c>
      <c r="AP71" s="44">
        <v>0</v>
      </c>
      <c r="AQ71" s="44">
        <v>0</v>
      </c>
      <c r="AR71" s="44">
        <v>0</v>
      </c>
      <c r="AS71" s="44">
        <v>0</v>
      </c>
      <c r="AT71" s="44">
        <v>0</v>
      </c>
      <c r="AU71" s="44">
        <v>0</v>
      </c>
      <c r="AV71" s="44">
        <v>0</v>
      </c>
      <c r="AW71" s="44">
        <v>0</v>
      </c>
      <c r="AX71" s="44">
        <v>0</v>
      </c>
      <c r="AY71" s="44">
        <v>0</v>
      </c>
      <c r="AZ71" s="44">
        <v>0</v>
      </c>
      <c r="BA71" s="44">
        <v>0</v>
      </c>
      <c r="BB71" s="44">
        <v>0</v>
      </c>
      <c r="BC71" s="44">
        <v>0</v>
      </c>
      <c r="BD71" s="44">
        <v>0</v>
      </c>
      <c r="BE71" s="44">
        <v>0</v>
      </c>
      <c r="BF71" s="44">
        <v>0</v>
      </c>
      <c r="BG71" s="44">
        <v>0</v>
      </c>
      <c r="BH71" s="44">
        <v>0</v>
      </c>
      <c r="BI71" s="44">
        <v>0</v>
      </c>
      <c r="BJ71" s="44">
        <v>0</v>
      </c>
      <c r="BK71" s="44">
        <v>0</v>
      </c>
      <c r="BL71" s="44">
        <v>0</v>
      </c>
      <c r="BM71" s="44">
        <v>0</v>
      </c>
      <c r="BN71" s="44">
        <v>0</v>
      </c>
      <c r="BO71" s="44">
        <v>0</v>
      </c>
      <c r="BP71" s="44"/>
      <c r="BT71" s="44"/>
      <c r="BU71" s="44"/>
    </row>
    <row r="72" spans="1:73" ht="13.15" x14ac:dyDescent="0.4">
      <c r="A72" s="44">
        <v>1866</v>
      </c>
      <c r="B72" s="44">
        <v>0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1</v>
      </c>
      <c r="L72" s="44">
        <v>0</v>
      </c>
      <c r="M72" s="44">
        <v>0</v>
      </c>
      <c r="N72" s="44">
        <v>0</v>
      </c>
      <c r="O72" s="44">
        <v>0</v>
      </c>
      <c r="P72" s="44">
        <v>1</v>
      </c>
      <c r="Q72" s="44">
        <v>0</v>
      </c>
      <c r="R72" s="44">
        <v>0</v>
      </c>
      <c r="S72" s="44">
        <v>0</v>
      </c>
      <c r="T72" s="44">
        <v>0</v>
      </c>
      <c r="U72" s="44">
        <v>0</v>
      </c>
      <c r="V72" s="44">
        <v>0</v>
      </c>
      <c r="W72" s="44">
        <v>0</v>
      </c>
      <c r="X72" s="44">
        <v>0</v>
      </c>
      <c r="Y72" s="44">
        <v>0</v>
      </c>
      <c r="Z72" s="44">
        <v>0</v>
      </c>
      <c r="AA72" s="44">
        <v>0</v>
      </c>
      <c r="AB72" s="44">
        <v>0</v>
      </c>
      <c r="AC72" s="44">
        <v>0</v>
      </c>
      <c r="AD72" s="44">
        <v>0</v>
      </c>
      <c r="AE72" s="44">
        <v>0</v>
      </c>
      <c r="AF72" s="44">
        <v>0</v>
      </c>
      <c r="AG72" s="44">
        <v>0</v>
      </c>
      <c r="AH72" s="44">
        <v>1</v>
      </c>
      <c r="AI72" s="44">
        <v>0</v>
      </c>
      <c r="AJ72" s="44">
        <v>0</v>
      </c>
      <c r="AK72" s="44">
        <v>0</v>
      </c>
      <c r="AL72" s="44">
        <v>0</v>
      </c>
      <c r="AM72" s="44">
        <v>0</v>
      </c>
      <c r="AN72" s="44">
        <v>1</v>
      </c>
      <c r="AO72" s="44">
        <v>0</v>
      </c>
      <c r="AP72" s="44">
        <v>0</v>
      </c>
      <c r="AQ72" s="44">
        <v>0</v>
      </c>
      <c r="AR72" s="44">
        <v>0</v>
      </c>
      <c r="AS72" s="44">
        <v>0</v>
      </c>
      <c r="AT72" s="44">
        <v>0</v>
      </c>
      <c r="AU72" s="44">
        <v>0</v>
      </c>
      <c r="AV72" s="44">
        <v>0</v>
      </c>
      <c r="AW72" s="44">
        <v>0</v>
      </c>
      <c r="AX72" s="44">
        <v>0</v>
      </c>
      <c r="AY72" s="44">
        <v>0</v>
      </c>
      <c r="AZ72" s="44">
        <v>0</v>
      </c>
      <c r="BA72" s="44">
        <v>0</v>
      </c>
      <c r="BB72" s="44">
        <v>0</v>
      </c>
      <c r="BC72" s="44">
        <v>0</v>
      </c>
      <c r="BD72" s="44">
        <v>0</v>
      </c>
      <c r="BE72" s="44">
        <v>0</v>
      </c>
      <c r="BF72" s="44">
        <v>0</v>
      </c>
      <c r="BG72" s="44">
        <v>0</v>
      </c>
      <c r="BH72" s="44">
        <v>0</v>
      </c>
      <c r="BI72" s="44">
        <v>0</v>
      </c>
      <c r="BJ72" s="44">
        <v>0</v>
      </c>
      <c r="BK72" s="44">
        <v>0</v>
      </c>
      <c r="BL72" s="44">
        <v>0</v>
      </c>
      <c r="BM72" s="44">
        <v>0</v>
      </c>
      <c r="BN72" s="44">
        <v>0</v>
      </c>
      <c r="BO72" s="44">
        <v>0</v>
      </c>
      <c r="BP72" s="44"/>
      <c r="BT72" s="44"/>
      <c r="BU72" s="44"/>
    </row>
    <row r="73" spans="1:73" ht="13.15" x14ac:dyDescent="0.4">
      <c r="A73" s="44">
        <v>1867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1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4">
        <v>0</v>
      </c>
      <c r="U73" s="44">
        <v>0</v>
      </c>
      <c r="V73" s="44">
        <v>0</v>
      </c>
      <c r="W73" s="44">
        <v>0</v>
      </c>
      <c r="X73" s="44">
        <v>0</v>
      </c>
      <c r="Y73" s="44">
        <v>0</v>
      </c>
      <c r="Z73" s="44">
        <v>0</v>
      </c>
      <c r="AA73" s="44">
        <v>0</v>
      </c>
      <c r="AB73" s="44">
        <v>0</v>
      </c>
      <c r="AC73" s="44">
        <v>0</v>
      </c>
      <c r="AD73" s="44">
        <v>0</v>
      </c>
      <c r="AE73" s="44">
        <v>1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S73" s="44">
        <v>0</v>
      </c>
      <c r="AT73" s="44">
        <v>0</v>
      </c>
      <c r="AU73" s="44">
        <v>0</v>
      </c>
      <c r="AV73" s="44">
        <v>0</v>
      </c>
      <c r="AW73" s="44">
        <v>0</v>
      </c>
      <c r="AX73" s="44">
        <v>0</v>
      </c>
      <c r="AY73" s="44">
        <v>0</v>
      </c>
      <c r="AZ73" s="44">
        <v>0</v>
      </c>
      <c r="BA73" s="44">
        <v>0</v>
      </c>
      <c r="BB73" s="44">
        <v>0</v>
      </c>
      <c r="BC73" s="44">
        <v>0</v>
      </c>
      <c r="BD73" s="44">
        <v>0</v>
      </c>
      <c r="BE73" s="44">
        <v>0</v>
      </c>
      <c r="BF73" s="44">
        <v>0</v>
      </c>
      <c r="BG73" s="44">
        <v>0</v>
      </c>
      <c r="BH73" s="44">
        <v>0</v>
      </c>
      <c r="BI73" s="44">
        <v>0</v>
      </c>
      <c r="BJ73" s="44">
        <v>0</v>
      </c>
      <c r="BK73" s="44">
        <v>0</v>
      </c>
      <c r="BL73" s="44">
        <v>1</v>
      </c>
      <c r="BM73" s="44">
        <v>0</v>
      </c>
      <c r="BN73" s="44">
        <v>0</v>
      </c>
      <c r="BO73" s="44">
        <v>0</v>
      </c>
      <c r="BP73" s="44"/>
      <c r="BT73" s="44"/>
      <c r="BU73" s="44"/>
    </row>
    <row r="74" spans="1:73" ht="13.15" x14ac:dyDescent="0.4">
      <c r="A74" s="44">
        <v>1868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1</v>
      </c>
      <c r="L74" s="44">
        <v>0</v>
      </c>
      <c r="M74" s="44">
        <v>0</v>
      </c>
      <c r="N74" s="44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4">
        <v>0</v>
      </c>
      <c r="U74" s="44">
        <v>0</v>
      </c>
      <c r="V74" s="44">
        <v>0</v>
      </c>
      <c r="W74" s="44">
        <v>0</v>
      </c>
      <c r="X74" s="44">
        <v>0</v>
      </c>
      <c r="Y74" s="44">
        <v>0</v>
      </c>
      <c r="Z74" s="44">
        <v>0</v>
      </c>
      <c r="AA74" s="44">
        <v>0</v>
      </c>
      <c r="AB74" s="44">
        <v>0</v>
      </c>
      <c r="AC74" s="44">
        <v>0</v>
      </c>
      <c r="AD74" s="44">
        <v>0</v>
      </c>
      <c r="AE74" s="44">
        <v>1</v>
      </c>
      <c r="AF74" s="44">
        <v>0</v>
      </c>
      <c r="AG74" s="44">
        <v>0</v>
      </c>
      <c r="AH74" s="44">
        <v>0</v>
      </c>
      <c r="AI74" s="44">
        <v>0</v>
      </c>
      <c r="AJ74" s="44">
        <v>0</v>
      </c>
      <c r="AK74" s="44">
        <v>0</v>
      </c>
      <c r="AL74" s="44">
        <v>0</v>
      </c>
      <c r="AM74" s="44">
        <v>0</v>
      </c>
      <c r="AN74" s="44">
        <v>0</v>
      </c>
      <c r="AO74" s="44">
        <v>0</v>
      </c>
      <c r="AP74" s="44">
        <v>0</v>
      </c>
      <c r="AQ74" s="44">
        <v>0</v>
      </c>
      <c r="AR74" s="44">
        <v>0</v>
      </c>
      <c r="AS74" s="44">
        <v>0</v>
      </c>
      <c r="AT74" s="44">
        <v>0</v>
      </c>
      <c r="AU74" s="44">
        <v>0</v>
      </c>
      <c r="AV74" s="44">
        <v>0</v>
      </c>
      <c r="AW74" s="44">
        <v>0</v>
      </c>
      <c r="AX74" s="44">
        <v>0</v>
      </c>
      <c r="AY74" s="44">
        <v>0</v>
      </c>
      <c r="AZ74" s="44">
        <v>0</v>
      </c>
      <c r="BA74" s="44">
        <v>0</v>
      </c>
      <c r="BB74" s="44">
        <v>0</v>
      </c>
      <c r="BC74" s="44">
        <v>0</v>
      </c>
      <c r="BD74" s="44">
        <v>0</v>
      </c>
      <c r="BE74" s="44">
        <v>0</v>
      </c>
      <c r="BF74" s="44">
        <v>0</v>
      </c>
      <c r="BG74" s="44">
        <v>0</v>
      </c>
      <c r="BH74" s="44">
        <v>0</v>
      </c>
      <c r="BI74" s="44">
        <v>0</v>
      </c>
      <c r="BJ74" s="44">
        <v>0</v>
      </c>
      <c r="BK74" s="44">
        <v>0</v>
      </c>
      <c r="BL74" s="44">
        <v>1</v>
      </c>
      <c r="BM74" s="44">
        <v>0</v>
      </c>
      <c r="BN74" s="44">
        <v>0</v>
      </c>
      <c r="BO74" s="44">
        <v>0</v>
      </c>
      <c r="BP74" s="44"/>
      <c r="BT74" s="44"/>
      <c r="BU74" s="44"/>
    </row>
    <row r="75" spans="1:73" ht="13.15" x14ac:dyDescent="0.4">
      <c r="A75" s="44">
        <v>1869</v>
      </c>
      <c r="B75" s="44">
        <v>0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1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4">
        <v>0</v>
      </c>
      <c r="U75" s="44">
        <v>0</v>
      </c>
      <c r="V75" s="44">
        <v>0</v>
      </c>
      <c r="W75" s="44">
        <v>0</v>
      </c>
      <c r="X75" s="44">
        <v>0</v>
      </c>
      <c r="Y75" s="44">
        <v>0</v>
      </c>
      <c r="Z75" s="44">
        <v>0</v>
      </c>
      <c r="AA75" s="44">
        <v>0</v>
      </c>
      <c r="AB75" s="44">
        <v>0</v>
      </c>
      <c r="AC75" s="44">
        <v>0</v>
      </c>
      <c r="AD75" s="44">
        <v>0</v>
      </c>
      <c r="AE75" s="44">
        <v>0</v>
      </c>
      <c r="AF75" s="44">
        <v>0</v>
      </c>
      <c r="AG75" s="44">
        <v>0</v>
      </c>
      <c r="AH75" s="44">
        <v>0</v>
      </c>
      <c r="AI75" s="44">
        <v>0</v>
      </c>
      <c r="AJ75" s="44">
        <v>0</v>
      </c>
      <c r="AK75" s="44">
        <v>0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S75" s="44">
        <v>0</v>
      </c>
      <c r="AT75" s="44">
        <v>0</v>
      </c>
      <c r="AU75" s="44">
        <v>0</v>
      </c>
      <c r="AV75" s="44">
        <v>0</v>
      </c>
      <c r="AW75" s="44">
        <v>0</v>
      </c>
      <c r="AX75" s="44">
        <v>0</v>
      </c>
      <c r="AY75" s="44">
        <v>0</v>
      </c>
      <c r="AZ75" s="44">
        <v>0</v>
      </c>
      <c r="BA75" s="44">
        <v>0</v>
      </c>
      <c r="BB75" s="44">
        <v>0</v>
      </c>
      <c r="BC75" s="44">
        <v>0</v>
      </c>
      <c r="BD75" s="44">
        <v>0</v>
      </c>
      <c r="BE75" s="44">
        <v>0</v>
      </c>
      <c r="BF75" s="44">
        <v>0</v>
      </c>
      <c r="BG75" s="44">
        <v>0</v>
      </c>
      <c r="BH75" s="44">
        <v>0</v>
      </c>
      <c r="BI75" s="44">
        <v>0</v>
      </c>
      <c r="BJ75" s="44">
        <v>0</v>
      </c>
      <c r="BK75" s="44">
        <v>0</v>
      </c>
      <c r="BL75" s="44">
        <v>0</v>
      </c>
      <c r="BM75" s="44">
        <v>0</v>
      </c>
      <c r="BN75" s="44">
        <v>0</v>
      </c>
      <c r="BO75" s="44">
        <v>0</v>
      </c>
      <c r="BP75" s="44"/>
      <c r="BT75" s="44"/>
      <c r="BU75" s="44"/>
    </row>
    <row r="76" spans="1:73" ht="13.15" x14ac:dyDescent="0.4">
      <c r="A76" s="44">
        <v>1870</v>
      </c>
      <c r="B76" s="44">
        <v>1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4">
        <v>0</v>
      </c>
      <c r="U76" s="44">
        <v>0</v>
      </c>
      <c r="V76" s="44">
        <v>0</v>
      </c>
      <c r="W76" s="44">
        <v>0</v>
      </c>
      <c r="X76" s="44">
        <v>0</v>
      </c>
      <c r="Y76" s="44">
        <v>0</v>
      </c>
      <c r="Z76" s="44">
        <v>0</v>
      </c>
      <c r="AA76" s="44">
        <v>0</v>
      </c>
      <c r="AB76" s="44">
        <v>1</v>
      </c>
      <c r="AC76" s="44">
        <v>0</v>
      </c>
      <c r="AD76" s="44">
        <v>0</v>
      </c>
      <c r="AE76" s="44">
        <v>1</v>
      </c>
      <c r="AF76" s="44">
        <v>0</v>
      </c>
      <c r="AG76" s="44">
        <v>0</v>
      </c>
      <c r="AH76" s="44">
        <v>0</v>
      </c>
      <c r="AI76" s="44">
        <v>0</v>
      </c>
      <c r="AJ76" s="44">
        <v>0</v>
      </c>
      <c r="AK76" s="44">
        <v>0</v>
      </c>
      <c r="AL76" s="44">
        <v>0</v>
      </c>
      <c r="AM76" s="44">
        <v>0</v>
      </c>
      <c r="AN76" s="44">
        <v>0</v>
      </c>
      <c r="AO76" s="44">
        <v>0</v>
      </c>
      <c r="AP76" s="44">
        <v>0</v>
      </c>
      <c r="AQ76" s="44">
        <v>0</v>
      </c>
      <c r="AR76" s="44">
        <v>0</v>
      </c>
      <c r="AS76" s="44">
        <v>0</v>
      </c>
      <c r="AT76" s="44">
        <v>0</v>
      </c>
      <c r="AU76" s="44">
        <v>0</v>
      </c>
      <c r="AV76" s="44">
        <v>0</v>
      </c>
      <c r="AW76" s="44">
        <v>0</v>
      </c>
      <c r="AX76" s="44">
        <v>0</v>
      </c>
      <c r="AY76" s="44">
        <v>0</v>
      </c>
      <c r="AZ76" s="44">
        <v>0</v>
      </c>
      <c r="BA76" s="44">
        <v>0</v>
      </c>
      <c r="BB76" s="44">
        <v>0</v>
      </c>
      <c r="BC76" s="44">
        <v>0</v>
      </c>
      <c r="BD76" s="44">
        <v>0</v>
      </c>
      <c r="BE76" s="44">
        <v>0</v>
      </c>
      <c r="BF76" s="44">
        <v>0</v>
      </c>
      <c r="BG76" s="44">
        <v>0</v>
      </c>
      <c r="BH76" s="44">
        <v>0</v>
      </c>
      <c r="BI76" s="44">
        <v>0</v>
      </c>
      <c r="BJ76" s="44">
        <v>0</v>
      </c>
      <c r="BK76" s="44">
        <v>0</v>
      </c>
      <c r="BL76" s="44">
        <v>0</v>
      </c>
      <c r="BM76" s="44">
        <v>0</v>
      </c>
      <c r="BN76" s="44">
        <v>0</v>
      </c>
      <c r="BO76" s="44">
        <v>0</v>
      </c>
      <c r="BP76" s="44"/>
      <c r="BT76" s="44"/>
      <c r="BU76" s="44"/>
    </row>
    <row r="77" spans="1:73" ht="13.15" x14ac:dyDescent="0.4">
      <c r="A77" s="44">
        <v>1871</v>
      </c>
      <c r="B77" s="44">
        <v>0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4">
        <v>0</v>
      </c>
      <c r="U77" s="44">
        <v>0</v>
      </c>
      <c r="V77" s="44">
        <v>0</v>
      </c>
      <c r="W77" s="44">
        <v>0</v>
      </c>
      <c r="X77" s="44">
        <v>0</v>
      </c>
      <c r="Y77" s="44">
        <v>0</v>
      </c>
      <c r="Z77" s="44">
        <v>0</v>
      </c>
      <c r="AA77" s="44">
        <v>0</v>
      </c>
      <c r="AB77" s="44">
        <v>1</v>
      </c>
      <c r="AC77" s="44">
        <v>0</v>
      </c>
      <c r="AD77" s="44">
        <v>0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  <c r="AT77" s="44">
        <v>0</v>
      </c>
      <c r="AU77" s="44">
        <v>0</v>
      </c>
      <c r="AV77" s="44">
        <v>0</v>
      </c>
      <c r="AW77" s="44">
        <v>0</v>
      </c>
      <c r="AX77" s="44">
        <v>0</v>
      </c>
      <c r="AY77" s="44">
        <v>0</v>
      </c>
      <c r="AZ77" s="44">
        <v>0</v>
      </c>
      <c r="BA77" s="44">
        <v>0</v>
      </c>
      <c r="BB77" s="44">
        <v>0</v>
      </c>
      <c r="BC77" s="44">
        <v>0</v>
      </c>
      <c r="BD77" s="44">
        <v>0</v>
      </c>
      <c r="BE77" s="44">
        <v>0</v>
      </c>
      <c r="BF77" s="44">
        <v>0</v>
      </c>
      <c r="BG77" s="44">
        <v>0</v>
      </c>
      <c r="BH77" s="44">
        <v>0</v>
      </c>
      <c r="BI77" s="44">
        <v>0</v>
      </c>
      <c r="BJ77" s="44">
        <v>0</v>
      </c>
      <c r="BK77" s="44">
        <v>0</v>
      </c>
      <c r="BL77" s="44">
        <v>0</v>
      </c>
      <c r="BM77" s="44">
        <v>0</v>
      </c>
      <c r="BN77" s="44">
        <v>0</v>
      </c>
      <c r="BO77" s="44">
        <v>0</v>
      </c>
      <c r="BP77" s="44"/>
      <c r="BT77" s="44"/>
      <c r="BU77" s="44"/>
    </row>
    <row r="78" spans="1:73" ht="13.15" x14ac:dyDescent="0.4">
      <c r="A78" s="44">
        <v>1872</v>
      </c>
      <c r="B78" s="44">
        <v>0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1</v>
      </c>
      <c r="S78" s="44">
        <v>0</v>
      </c>
      <c r="T78" s="44">
        <v>0</v>
      </c>
      <c r="U78" s="44">
        <v>0</v>
      </c>
      <c r="V78" s="44">
        <v>0</v>
      </c>
      <c r="W78" s="44">
        <v>0</v>
      </c>
      <c r="X78" s="44">
        <v>0</v>
      </c>
      <c r="Y78" s="44">
        <v>0</v>
      </c>
      <c r="Z78" s="44">
        <v>0</v>
      </c>
      <c r="AA78" s="44">
        <v>0</v>
      </c>
      <c r="AB78" s="44">
        <v>0</v>
      </c>
      <c r="AC78" s="44">
        <v>0</v>
      </c>
      <c r="AD78" s="44">
        <v>0</v>
      </c>
      <c r="AE78" s="44">
        <v>0</v>
      </c>
      <c r="AF78" s="44">
        <v>0</v>
      </c>
      <c r="AG78" s="44">
        <v>0</v>
      </c>
      <c r="AH78" s="44">
        <v>0</v>
      </c>
      <c r="AI78" s="44">
        <v>0</v>
      </c>
      <c r="AJ78" s="44">
        <v>0</v>
      </c>
      <c r="AK78" s="44">
        <v>0</v>
      </c>
      <c r="AL78" s="44">
        <v>0</v>
      </c>
      <c r="AM78" s="44">
        <v>0</v>
      </c>
      <c r="AN78" s="44">
        <v>0</v>
      </c>
      <c r="AO78" s="44">
        <v>0</v>
      </c>
      <c r="AP78" s="44">
        <v>0</v>
      </c>
      <c r="AQ78" s="44">
        <v>0</v>
      </c>
      <c r="AR78" s="44">
        <v>0</v>
      </c>
      <c r="AS78" s="44">
        <v>0</v>
      </c>
      <c r="AT78" s="44">
        <v>0</v>
      </c>
      <c r="AU78" s="44">
        <v>0</v>
      </c>
      <c r="AV78" s="44">
        <v>0</v>
      </c>
      <c r="AW78" s="44">
        <v>0</v>
      </c>
      <c r="AX78" s="44">
        <v>0</v>
      </c>
      <c r="AY78" s="44">
        <v>0</v>
      </c>
      <c r="AZ78" s="44">
        <v>0</v>
      </c>
      <c r="BA78" s="44">
        <v>0</v>
      </c>
      <c r="BB78" s="44">
        <v>0</v>
      </c>
      <c r="BC78" s="44">
        <v>0</v>
      </c>
      <c r="BD78" s="44">
        <v>0</v>
      </c>
      <c r="BE78" s="44">
        <v>0</v>
      </c>
      <c r="BF78" s="44">
        <v>0</v>
      </c>
      <c r="BG78" s="44">
        <v>0</v>
      </c>
      <c r="BH78" s="44">
        <v>0</v>
      </c>
      <c r="BI78" s="44">
        <v>0</v>
      </c>
      <c r="BJ78" s="44">
        <v>0</v>
      </c>
      <c r="BK78" s="44">
        <v>0</v>
      </c>
      <c r="BL78" s="44">
        <v>0</v>
      </c>
      <c r="BM78" s="44">
        <v>0</v>
      </c>
      <c r="BN78" s="44">
        <v>0</v>
      </c>
      <c r="BO78" s="44">
        <v>0</v>
      </c>
      <c r="BP78" s="44"/>
      <c r="BT78" s="44"/>
      <c r="BU78" s="44"/>
    </row>
    <row r="79" spans="1:73" ht="13.15" x14ac:dyDescent="0.4">
      <c r="A79" s="44">
        <v>1873</v>
      </c>
      <c r="B79" s="44">
        <v>0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4">
        <v>0</v>
      </c>
      <c r="U79" s="44">
        <v>0</v>
      </c>
      <c r="V79" s="44">
        <v>0</v>
      </c>
      <c r="W79" s="44">
        <v>0</v>
      </c>
      <c r="X79" s="44">
        <v>0</v>
      </c>
      <c r="Y79" s="44">
        <v>0</v>
      </c>
      <c r="Z79" s="44">
        <v>0</v>
      </c>
      <c r="AA79" s="44">
        <v>1</v>
      </c>
      <c r="AB79" s="44">
        <v>0</v>
      </c>
      <c r="AC79" s="44">
        <v>0</v>
      </c>
      <c r="AD79" s="44">
        <v>0</v>
      </c>
      <c r="AE79" s="44">
        <v>0</v>
      </c>
      <c r="AF79" s="44">
        <v>0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S79" s="44">
        <v>0</v>
      </c>
      <c r="AT79" s="44">
        <v>0</v>
      </c>
      <c r="AU79" s="44">
        <v>0</v>
      </c>
      <c r="AV79" s="44">
        <v>0</v>
      </c>
      <c r="AW79" s="44">
        <v>0</v>
      </c>
      <c r="AX79" s="44">
        <v>0</v>
      </c>
      <c r="AY79" s="44">
        <v>0</v>
      </c>
      <c r="AZ79" s="44">
        <v>0</v>
      </c>
      <c r="BA79" s="44">
        <v>0</v>
      </c>
      <c r="BB79" s="44">
        <v>0</v>
      </c>
      <c r="BC79" s="44">
        <v>0</v>
      </c>
      <c r="BD79" s="44">
        <v>0</v>
      </c>
      <c r="BE79" s="44">
        <v>0</v>
      </c>
      <c r="BF79" s="44">
        <v>0</v>
      </c>
      <c r="BG79" s="44">
        <v>0</v>
      </c>
      <c r="BH79" s="44">
        <v>0</v>
      </c>
      <c r="BI79" s="44">
        <v>1</v>
      </c>
      <c r="BJ79" s="44">
        <v>0</v>
      </c>
      <c r="BK79" s="44">
        <v>0</v>
      </c>
      <c r="BL79" s="44">
        <v>1</v>
      </c>
      <c r="BM79" s="44">
        <v>1</v>
      </c>
      <c r="BN79" s="44">
        <v>0</v>
      </c>
      <c r="BO79" s="44">
        <v>0</v>
      </c>
      <c r="BP79" s="44"/>
      <c r="BT79" s="44"/>
      <c r="BU79" s="44"/>
    </row>
    <row r="80" spans="1:73" ht="13.15" x14ac:dyDescent="0.4">
      <c r="A80" s="44">
        <v>1874</v>
      </c>
      <c r="B80" s="44">
        <v>0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4">
        <v>0</v>
      </c>
      <c r="U80" s="44">
        <v>0</v>
      </c>
      <c r="V80" s="44">
        <v>0</v>
      </c>
      <c r="W80" s="44">
        <v>0</v>
      </c>
      <c r="X80" s="44">
        <v>0</v>
      </c>
      <c r="Y80" s="44">
        <v>0</v>
      </c>
      <c r="Z80" s="44">
        <v>0</v>
      </c>
      <c r="AA80" s="44">
        <v>0</v>
      </c>
      <c r="AB80" s="44">
        <v>0</v>
      </c>
      <c r="AC80" s="44">
        <v>0</v>
      </c>
      <c r="AD80" s="44">
        <v>0</v>
      </c>
      <c r="AE80" s="44">
        <v>0</v>
      </c>
      <c r="AF80" s="44">
        <v>0</v>
      </c>
      <c r="AG80" s="44">
        <v>0</v>
      </c>
      <c r="AH80" s="44">
        <v>0</v>
      </c>
      <c r="AI80" s="44">
        <v>0</v>
      </c>
      <c r="AJ80" s="44">
        <v>0</v>
      </c>
      <c r="AK80" s="44">
        <v>0</v>
      </c>
      <c r="AL80" s="44">
        <v>0</v>
      </c>
      <c r="AM80" s="44">
        <v>0</v>
      </c>
      <c r="AN80" s="44">
        <v>0</v>
      </c>
      <c r="AO80" s="44">
        <v>0</v>
      </c>
      <c r="AP80" s="44">
        <v>0</v>
      </c>
      <c r="AQ80" s="44">
        <v>0</v>
      </c>
      <c r="AR80" s="44">
        <v>0</v>
      </c>
      <c r="AS80" s="44">
        <v>0</v>
      </c>
      <c r="AT80" s="44">
        <v>0</v>
      </c>
      <c r="AU80" s="44">
        <v>0</v>
      </c>
      <c r="AV80" s="44">
        <v>0</v>
      </c>
      <c r="AW80" s="44">
        <v>0</v>
      </c>
      <c r="AX80" s="44">
        <v>0</v>
      </c>
      <c r="AY80" s="44">
        <v>0</v>
      </c>
      <c r="AZ80" s="44">
        <v>0</v>
      </c>
      <c r="BA80" s="44">
        <v>0</v>
      </c>
      <c r="BB80" s="44">
        <v>0</v>
      </c>
      <c r="BC80" s="44">
        <v>0</v>
      </c>
      <c r="BD80" s="44">
        <v>0</v>
      </c>
      <c r="BE80" s="44">
        <v>0</v>
      </c>
      <c r="BF80" s="44">
        <v>0</v>
      </c>
      <c r="BG80" s="44">
        <v>0</v>
      </c>
      <c r="BH80" s="44">
        <v>0</v>
      </c>
      <c r="BI80" s="44">
        <v>0</v>
      </c>
      <c r="BJ80" s="44">
        <v>0</v>
      </c>
      <c r="BK80" s="44">
        <v>0</v>
      </c>
      <c r="BL80" s="44">
        <v>1</v>
      </c>
      <c r="BM80" s="44">
        <v>0</v>
      </c>
      <c r="BN80" s="44">
        <v>0</v>
      </c>
      <c r="BO80" s="44">
        <v>0</v>
      </c>
      <c r="BP80" s="44"/>
      <c r="BT80" s="44"/>
      <c r="BU80" s="44"/>
    </row>
    <row r="81" spans="1:73" ht="13.15" x14ac:dyDescent="0.4">
      <c r="A81" s="44">
        <v>1875</v>
      </c>
      <c r="B81" s="44">
        <v>0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4">
        <v>0</v>
      </c>
      <c r="U81" s="44">
        <v>0</v>
      </c>
      <c r="V81" s="44">
        <v>0</v>
      </c>
      <c r="W81" s="44">
        <v>0</v>
      </c>
      <c r="X81" s="44">
        <v>0</v>
      </c>
      <c r="Y81" s="44">
        <v>0</v>
      </c>
      <c r="Z81" s="44">
        <v>0</v>
      </c>
      <c r="AA81" s="44">
        <v>0</v>
      </c>
      <c r="AB81" s="44">
        <v>0</v>
      </c>
      <c r="AC81" s="44">
        <v>0</v>
      </c>
      <c r="AD81" s="44">
        <v>0</v>
      </c>
      <c r="AE81" s="44">
        <v>0</v>
      </c>
      <c r="AF81" s="44">
        <v>0</v>
      </c>
      <c r="AG81" s="44">
        <v>0</v>
      </c>
      <c r="AH81" s="44">
        <v>0</v>
      </c>
      <c r="AI81" s="44">
        <v>0</v>
      </c>
      <c r="AJ81" s="44">
        <v>0</v>
      </c>
      <c r="AK81" s="44">
        <v>0</v>
      </c>
      <c r="AL81" s="44">
        <v>0</v>
      </c>
      <c r="AM81" s="44">
        <v>0</v>
      </c>
      <c r="AN81" s="44">
        <v>0</v>
      </c>
      <c r="AO81" s="44">
        <v>0</v>
      </c>
      <c r="AP81" s="44">
        <v>0</v>
      </c>
      <c r="AQ81" s="44">
        <v>0</v>
      </c>
      <c r="AR81" s="44">
        <v>1</v>
      </c>
      <c r="AS81" s="44">
        <v>0</v>
      </c>
      <c r="AT81" s="44">
        <v>0</v>
      </c>
      <c r="AU81" s="44">
        <v>0</v>
      </c>
      <c r="AV81" s="44">
        <v>0</v>
      </c>
      <c r="AW81" s="44">
        <v>0</v>
      </c>
      <c r="AX81" s="44">
        <v>0</v>
      </c>
      <c r="AY81" s="44">
        <v>0</v>
      </c>
      <c r="AZ81" s="44">
        <v>0</v>
      </c>
      <c r="BA81" s="44">
        <v>0</v>
      </c>
      <c r="BB81" s="44">
        <v>0</v>
      </c>
      <c r="BC81" s="44">
        <v>0</v>
      </c>
      <c r="BD81" s="44">
        <v>0</v>
      </c>
      <c r="BE81" s="44">
        <v>0</v>
      </c>
      <c r="BF81" s="44">
        <v>0</v>
      </c>
      <c r="BG81" s="44">
        <v>0</v>
      </c>
      <c r="BH81" s="44">
        <v>0</v>
      </c>
      <c r="BI81" s="44">
        <v>0</v>
      </c>
      <c r="BJ81" s="44">
        <v>0</v>
      </c>
      <c r="BK81" s="44">
        <v>0</v>
      </c>
      <c r="BL81" s="44">
        <v>0</v>
      </c>
      <c r="BM81" s="44">
        <v>0</v>
      </c>
      <c r="BN81" s="44">
        <v>0</v>
      </c>
      <c r="BO81" s="44">
        <v>0</v>
      </c>
      <c r="BP81" s="44"/>
      <c r="BT81" s="44"/>
      <c r="BU81" s="44"/>
    </row>
    <row r="82" spans="1:73" ht="13.15" x14ac:dyDescent="0.4">
      <c r="A82" s="44">
        <v>1876</v>
      </c>
      <c r="B82" s="44">
        <v>0</v>
      </c>
      <c r="C82" s="44">
        <v>0</v>
      </c>
      <c r="D82" s="44">
        <v>0</v>
      </c>
      <c r="E82" s="44">
        <v>0</v>
      </c>
      <c r="F82" s="44">
        <v>0</v>
      </c>
      <c r="G82" s="44">
        <v>0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44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4">
        <v>0</v>
      </c>
      <c r="U82" s="44">
        <v>0</v>
      </c>
      <c r="V82" s="44">
        <v>0</v>
      </c>
      <c r="W82" s="44">
        <v>0</v>
      </c>
      <c r="X82" s="44">
        <v>0</v>
      </c>
      <c r="Y82" s="44">
        <v>0</v>
      </c>
      <c r="Z82" s="44">
        <v>0</v>
      </c>
      <c r="AA82" s="44">
        <v>0</v>
      </c>
      <c r="AB82" s="44">
        <v>0</v>
      </c>
      <c r="AC82" s="44">
        <v>0</v>
      </c>
      <c r="AD82" s="44">
        <v>0</v>
      </c>
      <c r="AE82" s="44">
        <v>0</v>
      </c>
      <c r="AF82" s="44">
        <v>0</v>
      </c>
      <c r="AG82" s="44">
        <v>0</v>
      </c>
      <c r="AH82" s="44">
        <v>0</v>
      </c>
      <c r="AI82" s="44">
        <v>0</v>
      </c>
      <c r="AJ82" s="44">
        <v>0</v>
      </c>
      <c r="AK82" s="44">
        <v>0</v>
      </c>
      <c r="AL82" s="44">
        <v>0</v>
      </c>
      <c r="AM82" s="44">
        <v>1</v>
      </c>
      <c r="AN82" s="44">
        <v>0</v>
      </c>
      <c r="AO82" s="44">
        <v>0</v>
      </c>
      <c r="AP82" s="44">
        <v>0</v>
      </c>
      <c r="AQ82" s="44">
        <v>0</v>
      </c>
      <c r="AR82" s="44">
        <v>0</v>
      </c>
      <c r="AS82" s="44">
        <v>0</v>
      </c>
      <c r="AT82" s="44">
        <v>0</v>
      </c>
      <c r="AU82" s="44">
        <v>0</v>
      </c>
      <c r="AV82" s="44">
        <v>0</v>
      </c>
      <c r="AW82" s="44">
        <v>0</v>
      </c>
      <c r="AX82" s="44">
        <v>0</v>
      </c>
      <c r="AY82" s="44">
        <v>0</v>
      </c>
      <c r="AZ82" s="44">
        <v>0</v>
      </c>
      <c r="BA82" s="44">
        <v>0</v>
      </c>
      <c r="BB82" s="44">
        <v>0</v>
      </c>
      <c r="BC82" s="44">
        <v>0</v>
      </c>
      <c r="BD82" s="44">
        <v>0</v>
      </c>
      <c r="BE82" s="44">
        <v>0</v>
      </c>
      <c r="BF82" s="44">
        <v>0</v>
      </c>
      <c r="BG82" s="44">
        <v>0</v>
      </c>
      <c r="BH82" s="44">
        <v>0</v>
      </c>
      <c r="BI82" s="44">
        <v>0</v>
      </c>
      <c r="BJ82" s="44">
        <v>0</v>
      </c>
      <c r="BK82" s="44">
        <v>0</v>
      </c>
      <c r="BL82" s="44">
        <v>0</v>
      </c>
      <c r="BM82" s="44">
        <v>0</v>
      </c>
      <c r="BN82" s="44">
        <v>0</v>
      </c>
      <c r="BO82" s="44">
        <v>0</v>
      </c>
      <c r="BP82" s="44"/>
      <c r="BT82" s="44"/>
      <c r="BU82" s="44"/>
    </row>
    <row r="83" spans="1:73" ht="13.15" x14ac:dyDescent="0.4">
      <c r="A83" s="44">
        <v>1877</v>
      </c>
      <c r="B83" s="44">
        <v>0</v>
      </c>
      <c r="C83" s="44">
        <v>0</v>
      </c>
      <c r="D83" s="44">
        <v>0</v>
      </c>
      <c r="E83" s="44">
        <v>0</v>
      </c>
      <c r="F83" s="44">
        <v>0</v>
      </c>
      <c r="G83" s="44">
        <v>0</v>
      </c>
      <c r="H83" s="44">
        <v>0</v>
      </c>
      <c r="I83" s="44">
        <v>0</v>
      </c>
      <c r="J83" s="44">
        <v>0</v>
      </c>
      <c r="K83" s="44">
        <v>1</v>
      </c>
      <c r="L83" s="44">
        <v>0</v>
      </c>
      <c r="M83" s="44">
        <v>0</v>
      </c>
      <c r="N83" s="44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4">
        <v>0</v>
      </c>
      <c r="U83" s="44">
        <v>0</v>
      </c>
      <c r="V83" s="44">
        <v>0</v>
      </c>
      <c r="W83" s="44">
        <v>0</v>
      </c>
      <c r="X83" s="44">
        <v>0</v>
      </c>
      <c r="Y83" s="44">
        <v>0</v>
      </c>
      <c r="Z83" s="44">
        <v>0</v>
      </c>
      <c r="AA83" s="44">
        <v>0</v>
      </c>
      <c r="AB83" s="44">
        <v>0</v>
      </c>
      <c r="AC83" s="44">
        <v>1</v>
      </c>
      <c r="AD83" s="44">
        <v>0</v>
      </c>
      <c r="AE83" s="44">
        <v>0</v>
      </c>
      <c r="AF83" s="44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S83" s="44">
        <v>0</v>
      </c>
      <c r="AT83" s="44">
        <v>0</v>
      </c>
      <c r="AU83" s="44">
        <v>0</v>
      </c>
      <c r="AV83" s="44">
        <v>0</v>
      </c>
      <c r="AW83" s="44">
        <v>0</v>
      </c>
      <c r="AX83" s="44">
        <v>0</v>
      </c>
      <c r="AY83" s="44">
        <v>0</v>
      </c>
      <c r="AZ83" s="44">
        <v>0</v>
      </c>
      <c r="BA83" s="44">
        <v>0</v>
      </c>
      <c r="BB83" s="44">
        <v>0</v>
      </c>
      <c r="BC83" s="44">
        <v>0</v>
      </c>
      <c r="BD83" s="44">
        <v>0</v>
      </c>
      <c r="BE83" s="44">
        <v>0</v>
      </c>
      <c r="BF83" s="44">
        <v>0</v>
      </c>
      <c r="BG83" s="44">
        <v>0</v>
      </c>
      <c r="BH83" s="44">
        <v>0</v>
      </c>
      <c r="BI83" s="44">
        <v>0</v>
      </c>
      <c r="BJ83" s="44">
        <v>0</v>
      </c>
      <c r="BK83" s="44">
        <v>0</v>
      </c>
      <c r="BL83" s="44">
        <v>0</v>
      </c>
      <c r="BM83" s="44">
        <v>0</v>
      </c>
      <c r="BN83" s="44">
        <v>0</v>
      </c>
      <c r="BO83" s="44">
        <v>0</v>
      </c>
      <c r="BP83" s="44"/>
      <c r="BT83" s="44"/>
      <c r="BU83" s="44"/>
    </row>
    <row r="84" spans="1:73" ht="13.15" x14ac:dyDescent="0.4">
      <c r="A84" s="44">
        <v>1878</v>
      </c>
      <c r="B84" s="44">
        <v>0</v>
      </c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4">
        <v>0</v>
      </c>
      <c r="U84" s="44">
        <v>0</v>
      </c>
      <c r="V84" s="44">
        <v>0</v>
      </c>
      <c r="W84" s="44">
        <v>0</v>
      </c>
      <c r="X84" s="44">
        <v>0</v>
      </c>
      <c r="Y84" s="44">
        <v>0</v>
      </c>
      <c r="Z84" s="44">
        <v>0</v>
      </c>
      <c r="AA84" s="44">
        <v>0</v>
      </c>
      <c r="AB84" s="44">
        <v>0</v>
      </c>
      <c r="AC84" s="44">
        <v>0</v>
      </c>
      <c r="AD84" s="44">
        <v>0</v>
      </c>
      <c r="AE84" s="44">
        <v>0</v>
      </c>
      <c r="AF84" s="44">
        <v>0</v>
      </c>
      <c r="AG84" s="44">
        <v>0</v>
      </c>
      <c r="AH84" s="44">
        <v>0</v>
      </c>
      <c r="AI84" s="44">
        <v>0</v>
      </c>
      <c r="AJ84" s="44">
        <v>0</v>
      </c>
      <c r="AK84" s="44">
        <v>0</v>
      </c>
      <c r="AL84" s="44">
        <v>0</v>
      </c>
      <c r="AM84" s="44">
        <v>0</v>
      </c>
      <c r="AN84" s="44">
        <v>1</v>
      </c>
      <c r="AO84" s="44">
        <v>0</v>
      </c>
      <c r="AP84" s="44">
        <v>0</v>
      </c>
      <c r="AQ84" s="44">
        <v>0</v>
      </c>
      <c r="AR84" s="44">
        <v>0</v>
      </c>
      <c r="AS84" s="44">
        <v>0</v>
      </c>
      <c r="AT84" s="44">
        <v>0</v>
      </c>
      <c r="AU84" s="44">
        <v>0</v>
      </c>
      <c r="AV84" s="44">
        <v>0</v>
      </c>
      <c r="AW84" s="44">
        <v>0</v>
      </c>
      <c r="AX84" s="44">
        <v>0</v>
      </c>
      <c r="AY84" s="44">
        <v>0</v>
      </c>
      <c r="AZ84" s="44">
        <v>0</v>
      </c>
      <c r="BA84" s="44">
        <v>0</v>
      </c>
      <c r="BB84" s="44">
        <v>0</v>
      </c>
      <c r="BC84" s="44">
        <v>0</v>
      </c>
      <c r="BD84" s="44">
        <v>0</v>
      </c>
      <c r="BE84" s="44">
        <v>0</v>
      </c>
      <c r="BF84" s="44">
        <v>0</v>
      </c>
      <c r="BG84" s="44">
        <v>0</v>
      </c>
      <c r="BH84" s="44">
        <v>0</v>
      </c>
      <c r="BI84" s="44">
        <v>0</v>
      </c>
      <c r="BJ84" s="44">
        <v>0</v>
      </c>
      <c r="BK84" s="44">
        <v>0</v>
      </c>
      <c r="BL84" s="44">
        <v>0</v>
      </c>
      <c r="BM84" s="44">
        <v>0</v>
      </c>
      <c r="BN84" s="44">
        <v>0</v>
      </c>
      <c r="BO84" s="44">
        <v>0</v>
      </c>
      <c r="BP84" s="44"/>
      <c r="BT84" s="44"/>
      <c r="BU84" s="44"/>
    </row>
    <row r="85" spans="1:73" ht="13.15" x14ac:dyDescent="0.4">
      <c r="A85" s="44">
        <v>1879</v>
      </c>
      <c r="B85" s="44">
        <v>0</v>
      </c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4">
        <v>0</v>
      </c>
      <c r="U85" s="44">
        <v>0</v>
      </c>
      <c r="V85" s="44">
        <v>0</v>
      </c>
      <c r="W85" s="44">
        <v>0</v>
      </c>
      <c r="X85" s="44">
        <v>0</v>
      </c>
      <c r="Y85" s="44">
        <v>0</v>
      </c>
      <c r="Z85" s="44">
        <v>0</v>
      </c>
      <c r="AA85" s="44">
        <v>0</v>
      </c>
      <c r="AB85" s="44">
        <v>0</v>
      </c>
      <c r="AC85" s="44">
        <v>0</v>
      </c>
      <c r="AD85" s="44">
        <v>0</v>
      </c>
      <c r="AE85" s="44">
        <v>0</v>
      </c>
      <c r="AF85" s="44">
        <v>0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S85" s="44">
        <v>0</v>
      </c>
      <c r="AT85" s="44">
        <v>0</v>
      </c>
      <c r="AU85" s="44">
        <v>0</v>
      </c>
      <c r="AV85" s="44">
        <v>0</v>
      </c>
      <c r="AW85" s="44">
        <v>0</v>
      </c>
      <c r="AX85" s="44">
        <v>0</v>
      </c>
      <c r="AY85" s="44">
        <v>0</v>
      </c>
      <c r="AZ85" s="44">
        <v>0</v>
      </c>
      <c r="BA85" s="44">
        <v>0</v>
      </c>
      <c r="BB85" s="44">
        <v>0</v>
      </c>
      <c r="BC85" s="44">
        <v>0</v>
      </c>
      <c r="BD85" s="44">
        <v>0</v>
      </c>
      <c r="BE85" s="44">
        <v>0</v>
      </c>
      <c r="BF85" s="44">
        <v>0</v>
      </c>
      <c r="BG85" s="44">
        <v>0</v>
      </c>
      <c r="BH85" s="44">
        <v>0</v>
      </c>
      <c r="BI85" s="44">
        <v>0</v>
      </c>
      <c r="BJ85" s="44">
        <v>0</v>
      </c>
      <c r="BK85" s="44">
        <v>0</v>
      </c>
      <c r="BL85" s="44">
        <v>0</v>
      </c>
      <c r="BM85" s="44">
        <v>0</v>
      </c>
      <c r="BN85" s="44">
        <v>0</v>
      </c>
      <c r="BO85" s="44">
        <v>0</v>
      </c>
      <c r="BP85" s="44"/>
      <c r="BT85" s="44"/>
      <c r="BU85" s="44"/>
    </row>
    <row r="86" spans="1:73" ht="13.15" x14ac:dyDescent="0.4">
      <c r="A86" s="44">
        <v>1880</v>
      </c>
      <c r="B86" s="44">
        <v>0</v>
      </c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4">
        <v>0</v>
      </c>
      <c r="U86" s="44">
        <v>0</v>
      </c>
      <c r="V86" s="44">
        <v>0</v>
      </c>
      <c r="W86" s="44">
        <v>0</v>
      </c>
      <c r="X86" s="44">
        <v>0</v>
      </c>
      <c r="Y86" s="44">
        <v>0</v>
      </c>
      <c r="Z86" s="44">
        <v>0</v>
      </c>
      <c r="AA86" s="44">
        <v>0</v>
      </c>
      <c r="AB86" s="44">
        <v>0</v>
      </c>
      <c r="AC86" s="44">
        <v>0</v>
      </c>
      <c r="AD86" s="44">
        <v>0</v>
      </c>
      <c r="AE86" s="44">
        <v>0</v>
      </c>
      <c r="AF86" s="44">
        <v>1</v>
      </c>
      <c r="AG86" s="44">
        <v>0</v>
      </c>
      <c r="AH86" s="44">
        <v>0</v>
      </c>
      <c r="AI86" s="44">
        <v>0</v>
      </c>
      <c r="AJ86" s="44">
        <v>0</v>
      </c>
      <c r="AK86" s="44">
        <v>0</v>
      </c>
      <c r="AL86" s="44">
        <v>0</v>
      </c>
      <c r="AM86" s="44">
        <v>0</v>
      </c>
      <c r="AN86" s="44">
        <v>0</v>
      </c>
      <c r="AO86" s="44">
        <v>0</v>
      </c>
      <c r="AP86" s="44">
        <v>0</v>
      </c>
      <c r="AQ86" s="44">
        <v>0</v>
      </c>
      <c r="AR86" s="44">
        <v>0</v>
      </c>
      <c r="AS86" s="44">
        <v>0</v>
      </c>
      <c r="AT86" s="44">
        <v>0</v>
      </c>
      <c r="AU86" s="44">
        <v>0</v>
      </c>
      <c r="AV86" s="44">
        <v>0</v>
      </c>
      <c r="AW86" s="44">
        <v>0</v>
      </c>
      <c r="AX86" s="44">
        <v>0</v>
      </c>
      <c r="AY86" s="44">
        <v>0</v>
      </c>
      <c r="AZ86" s="44">
        <v>0</v>
      </c>
      <c r="BA86" s="44">
        <v>0</v>
      </c>
      <c r="BB86" s="44">
        <v>0</v>
      </c>
      <c r="BC86" s="44">
        <v>0</v>
      </c>
      <c r="BD86" s="44">
        <v>0</v>
      </c>
      <c r="BE86" s="44">
        <v>0</v>
      </c>
      <c r="BF86" s="44">
        <v>0</v>
      </c>
      <c r="BG86" s="44">
        <v>0</v>
      </c>
      <c r="BH86" s="44">
        <v>0</v>
      </c>
      <c r="BI86" s="44">
        <v>0</v>
      </c>
      <c r="BJ86" s="44">
        <v>0</v>
      </c>
      <c r="BK86" s="44">
        <v>0</v>
      </c>
      <c r="BL86" s="44">
        <v>0</v>
      </c>
      <c r="BM86" s="44">
        <v>0</v>
      </c>
      <c r="BN86" s="44">
        <v>0</v>
      </c>
      <c r="BO86" s="44">
        <v>0</v>
      </c>
      <c r="BP86" s="44"/>
      <c r="BT86" s="44"/>
      <c r="BU86" s="44"/>
    </row>
    <row r="87" spans="1:73" ht="13.15" x14ac:dyDescent="0.4">
      <c r="A87" s="44">
        <v>1881</v>
      </c>
      <c r="B87" s="44">
        <v>0</v>
      </c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1</v>
      </c>
      <c r="L87" s="44">
        <v>0</v>
      </c>
      <c r="M87" s="44">
        <v>0</v>
      </c>
      <c r="N87" s="44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4">
        <v>0</v>
      </c>
      <c r="U87" s="44">
        <v>0</v>
      </c>
      <c r="V87" s="44">
        <v>0</v>
      </c>
      <c r="W87" s="44">
        <v>0</v>
      </c>
      <c r="X87" s="44">
        <v>0</v>
      </c>
      <c r="Y87" s="44">
        <v>0</v>
      </c>
      <c r="Z87" s="44">
        <v>0</v>
      </c>
      <c r="AA87" s="44">
        <v>0</v>
      </c>
      <c r="AB87" s="44">
        <v>0</v>
      </c>
      <c r="AC87" s="44">
        <v>0</v>
      </c>
      <c r="AD87" s="44">
        <v>0</v>
      </c>
      <c r="AE87" s="44">
        <v>0</v>
      </c>
      <c r="AF87" s="44">
        <v>0</v>
      </c>
      <c r="AG87" s="44">
        <v>0</v>
      </c>
      <c r="AH87" s="44">
        <v>0</v>
      </c>
      <c r="AI87" s="44">
        <v>0</v>
      </c>
      <c r="AJ87" s="44">
        <v>0</v>
      </c>
      <c r="AK87" s="44">
        <v>0</v>
      </c>
      <c r="AL87" s="44">
        <v>0</v>
      </c>
      <c r="AM87" s="44">
        <v>0</v>
      </c>
      <c r="AN87" s="44">
        <v>0</v>
      </c>
      <c r="AO87" s="44">
        <v>0</v>
      </c>
      <c r="AP87" s="44">
        <v>0</v>
      </c>
      <c r="AQ87" s="44">
        <v>0</v>
      </c>
      <c r="AR87" s="44">
        <v>0</v>
      </c>
      <c r="AS87" s="44">
        <v>0</v>
      </c>
      <c r="AT87" s="44">
        <v>0</v>
      </c>
      <c r="AU87" s="44">
        <v>0</v>
      </c>
      <c r="AV87" s="44">
        <v>0</v>
      </c>
      <c r="AW87" s="44">
        <v>0</v>
      </c>
      <c r="AX87" s="44">
        <v>0</v>
      </c>
      <c r="AY87" s="44">
        <v>0</v>
      </c>
      <c r="AZ87" s="44">
        <v>0</v>
      </c>
      <c r="BA87" s="44">
        <v>0</v>
      </c>
      <c r="BB87" s="44">
        <v>0</v>
      </c>
      <c r="BC87" s="44">
        <v>0</v>
      </c>
      <c r="BD87" s="44">
        <v>0</v>
      </c>
      <c r="BE87" s="44">
        <v>0</v>
      </c>
      <c r="BF87" s="44">
        <v>0</v>
      </c>
      <c r="BG87" s="44">
        <v>0</v>
      </c>
      <c r="BH87" s="44">
        <v>0</v>
      </c>
      <c r="BI87" s="44">
        <v>0</v>
      </c>
      <c r="BJ87" s="44">
        <v>0</v>
      </c>
      <c r="BK87" s="44">
        <v>0</v>
      </c>
      <c r="BL87" s="44">
        <v>0</v>
      </c>
      <c r="BM87" s="44">
        <v>0</v>
      </c>
      <c r="BN87" s="44">
        <v>0</v>
      </c>
      <c r="BO87" s="44">
        <v>0</v>
      </c>
      <c r="BP87" s="44"/>
      <c r="BT87" s="44"/>
      <c r="BU87" s="44"/>
    </row>
    <row r="88" spans="1:73" ht="13.15" x14ac:dyDescent="0.4">
      <c r="A88" s="44">
        <v>1882</v>
      </c>
      <c r="B88" s="44">
        <v>0</v>
      </c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4">
        <v>0</v>
      </c>
      <c r="Q88" s="44">
        <v>0</v>
      </c>
      <c r="R88" s="44">
        <v>1</v>
      </c>
      <c r="S88" s="44">
        <v>0</v>
      </c>
      <c r="T88" s="44">
        <v>0</v>
      </c>
      <c r="U88" s="44">
        <v>0</v>
      </c>
      <c r="V88" s="44">
        <v>0</v>
      </c>
      <c r="W88" s="44">
        <v>0</v>
      </c>
      <c r="X88" s="44">
        <v>0</v>
      </c>
      <c r="Y88" s="44">
        <v>0</v>
      </c>
      <c r="Z88" s="44">
        <v>0</v>
      </c>
      <c r="AA88" s="44">
        <v>0</v>
      </c>
      <c r="AB88" s="44">
        <v>0</v>
      </c>
      <c r="AC88" s="44">
        <v>0</v>
      </c>
      <c r="AD88" s="44">
        <v>0</v>
      </c>
      <c r="AE88" s="44">
        <v>1</v>
      </c>
      <c r="AF88" s="44">
        <v>0</v>
      </c>
      <c r="AG88" s="44">
        <v>0</v>
      </c>
      <c r="AH88" s="44">
        <v>0</v>
      </c>
      <c r="AI88" s="44">
        <v>0</v>
      </c>
      <c r="AJ88" s="44">
        <v>0</v>
      </c>
      <c r="AK88" s="44">
        <v>0</v>
      </c>
      <c r="AL88" s="44">
        <v>0</v>
      </c>
      <c r="AM88" s="44">
        <v>0</v>
      </c>
      <c r="AN88" s="44">
        <v>0</v>
      </c>
      <c r="AO88" s="44">
        <v>0</v>
      </c>
      <c r="AP88" s="44">
        <v>0</v>
      </c>
      <c r="AQ88" s="44">
        <v>0</v>
      </c>
      <c r="AR88" s="44">
        <v>0</v>
      </c>
      <c r="AS88" s="44">
        <v>0</v>
      </c>
      <c r="AT88" s="44">
        <v>0</v>
      </c>
      <c r="AU88" s="44">
        <v>0</v>
      </c>
      <c r="AV88" s="44">
        <v>0</v>
      </c>
      <c r="AW88" s="44">
        <v>0</v>
      </c>
      <c r="AX88" s="44">
        <v>0</v>
      </c>
      <c r="AY88" s="44">
        <v>0</v>
      </c>
      <c r="AZ88" s="44">
        <v>0</v>
      </c>
      <c r="BA88" s="44">
        <v>0</v>
      </c>
      <c r="BB88" s="44">
        <v>0</v>
      </c>
      <c r="BC88" s="44">
        <v>0</v>
      </c>
      <c r="BD88" s="44">
        <v>0</v>
      </c>
      <c r="BE88" s="44">
        <v>0</v>
      </c>
      <c r="BF88" s="44">
        <v>0</v>
      </c>
      <c r="BG88" s="44">
        <v>0</v>
      </c>
      <c r="BH88" s="44">
        <v>0</v>
      </c>
      <c r="BI88" s="44">
        <v>0</v>
      </c>
      <c r="BJ88" s="44">
        <v>0</v>
      </c>
      <c r="BK88" s="44">
        <v>0</v>
      </c>
      <c r="BL88" s="44">
        <v>0</v>
      </c>
      <c r="BM88" s="44">
        <v>0</v>
      </c>
      <c r="BN88" s="44">
        <v>0</v>
      </c>
      <c r="BO88" s="44">
        <v>0</v>
      </c>
      <c r="BP88" s="44"/>
      <c r="BT88" s="44"/>
      <c r="BU88" s="44"/>
    </row>
    <row r="89" spans="1:73" ht="13.15" x14ac:dyDescent="0.4">
      <c r="A89" s="44">
        <v>1883</v>
      </c>
      <c r="B89" s="44">
        <v>0</v>
      </c>
      <c r="C89" s="44">
        <v>0</v>
      </c>
      <c r="D89" s="44">
        <v>0</v>
      </c>
      <c r="E89" s="44">
        <v>0</v>
      </c>
      <c r="F89" s="44">
        <v>0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44">
        <v>1</v>
      </c>
      <c r="P89" s="44">
        <v>0</v>
      </c>
      <c r="Q89" s="44">
        <v>0</v>
      </c>
      <c r="R89" s="44">
        <v>0</v>
      </c>
      <c r="S89" s="44">
        <v>0</v>
      </c>
      <c r="T89" s="44">
        <v>0</v>
      </c>
      <c r="U89" s="44">
        <v>0</v>
      </c>
      <c r="V89" s="44">
        <v>0</v>
      </c>
      <c r="W89" s="44">
        <v>0</v>
      </c>
      <c r="X89" s="44">
        <v>0</v>
      </c>
      <c r="Y89" s="44">
        <v>0</v>
      </c>
      <c r="Z89" s="44">
        <v>0</v>
      </c>
      <c r="AA89" s="44">
        <v>0</v>
      </c>
      <c r="AB89" s="44">
        <v>0</v>
      </c>
      <c r="AC89" s="44">
        <v>0</v>
      </c>
      <c r="AD89" s="44">
        <v>0</v>
      </c>
      <c r="AE89" s="44">
        <v>1</v>
      </c>
      <c r="AF89" s="44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S89" s="44">
        <v>0</v>
      </c>
      <c r="AT89" s="44">
        <v>0</v>
      </c>
      <c r="AU89" s="44">
        <v>0</v>
      </c>
      <c r="AV89" s="44">
        <v>0</v>
      </c>
      <c r="AW89" s="44">
        <v>0</v>
      </c>
      <c r="AX89" s="44">
        <v>0</v>
      </c>
      <c r="AY89" s="44">
        <v>0</v>
      </c>
      <c r="AZ89" s="44">
        <v>0</v>
      </c>
      <c r="BA89" s="44">
        <v>0</v>
      </c>
      <c r="BB89" s="44">
        <v>0</v>
      </c>
      <c r="BC89" s="44">
        <v>0</v>
      </c>
      <c r="BD89" s="44">
        <v>0</v>
      </c>
      <c r="BE89" s="44">
        <v>1</v>
      </c>
      <c r="BF89" s="44">
        <v>0</v>
      </c>
      <c r="BG89" s="44">
        <v>0</v>
      </c>
      <c r="BH89" s="44">
        <v>0</v>
      </c>
      <c r="BI89" s="44">
        <v>0</v>
      </c>
      <c r="BJ89" s="44">
        <v>0</v>
      </c>
      <c r="BK89" s="44">
        <v>0</v>
      </c>
      <c r="BL89" s="44">
        <v>0</v>
      </c>
      <c r="BM89" s="44">
        <v>0</v>
      </c>
      <c r="BN89" s="44">
        <v>0</v>
      </c>
      <c r="BO89" s="44">
        <v>0</v>
      </c>
      <c r="BP89" s="44"/>
      <c r="BT89" s="44"/>
      <c r="BU89" s="44"/>
    </row>
    <row r="90" spans="1:73" ht="13.15" x14ac:dyDescent="0.4">
      <c r="A90" s="44">
        <v>1884</v>
      </c>
      <c r="B90" s="44">
        <v>0</v>
      </c>
      <c r="C90" s="44">
        <v>0</v>
      </c>
      <c r="D90" s="44">
        <v>0</v>
      </c>
      <c r="E90" s="44">
        <v>0</v>
      </c>
      <c r="F90" s="44">
        <v>0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4">
        <v>0</v>
      </c>
      <c r="N90" s="44">
        <v>0</v>
      </c>
      <c r="O90" s="44">
        <v>1</v>
      </c>
      <c r="P90" s="44">
        <v>0</v>
      </c>
      <c r="Q90" s="44">
        <v>0</v>
      </c>
      <c r="R90" s="44">
        <v>0</v>
      </c>
      <c r="S90" s="44">
        <v>0</v>
      </c>
      <c r="T90" s="44">
        <v>0</v>
      </c>
      <c r="U90" s="44">
        <v>0</v>
      </c>
      <c r="V90" s="44">
        <v>0</v>
      </c>
      <c r="W90" s="44">
        <v>0</v>
      </c>
      <c r="X90" s="44">
        <v>0</v>
      </c>
      <c r="Y90" s="44">
        <v>0</v>
      </c>
      <c r="Z90" s="44">
        <v>0</v>
      </c>
      <c r="AA90" s="44">
        <v>0</v>
      </c>
      <c r="AB90" s="44">
        <v>0</v>
      </c>
      <c r="AC90" s="44">
        <v>0</v>
      </c>
      <c r="AD90" s="44">
        <v>0</v>
      </c>
      <c r="AE90" s="44">
        <v>0</v>
      </c>
      <c r="AF90" s="44">
        <v>0</v>
      </c>
      <c r="AG90" s="44">
        <v>0</v>
      </c>
      <c r="AH90" s="44">
        <v>0</v>
      </c>
      <c r="AI90" s="44">
        <v>0</v>
      </c>
      <c r="AJ90" s="44">
        <v>0</v>
      </c>
      <c r="AK90" s="44">
        <v>0</v>
      </c>
      <c r="AL90" s="44">
        <v>0</v>
      </c>
      <c r="AM90" s="44">
        <v>0</v>
      </c>
      <c r="AN90" s="44">
        <v>0</v>
      </c>
      <c r="AO90" s="44">
        <v>0</v>
      </c>
      <c r="AP90" s="44">
        <v>0</v>
      </c>
      <c r="AQ90" s="44">
        <v>0</v>
      </c>
      <c r="AR90" s="44">
        <v>0</v>
      </c>
      <c r="AS90" s="44">
        <v>0</v>
      </c>
      <c r="AT90" s="44">
        <v>0</v>
      </c>
      <c r="AU90" s="44">
        <v>0</v>
      </c>
      <c r="AV90" s="44">
        <v>0</v>
      </c>
      <c r="AW90" s="44">
        <v>0</v>
      </c>
      <c r="AX90" s="44">
        <v>0</v>
      </c>
      <c r="AY90" s="44">
        <v>0</v>
      </c>
      <c r="AZ90" s="44">
        <v>0</v>
      </c>
      <c r="BA90" s="44">
        <v>0</v>
      </c>
      <c r="BB90" s="44">
        <v>0</v>
      </c>
      <c r="BC90" s="44">
        <v>0</v>
      </c>
      <c r="BD90" s="44">
        <v>0</v>
      </c>
      <c r="BE90" s="44">
        <v>1</v>
      </c>
      <c r="BF90" s="44">
        <v>0</v>
      </c>
      <c r="BG90" s="44">
        <v>0</v>
      </c>
      <c r="BH90" s="44">
        <v>0</v>
      </c>
      <c r="BI90" s="44">
        <v>0</v>
      </c>
      <c r="BJ90" s="44">
        <v>0</v>
      </c>
      <c r="BK90" s="44">
        <v>0</v>
      </c>
      <c r="BL90" s="44">
        <v>0</v>
      </c>
      <c r="BM90" s="44">
        <v>1</v>
      </c>
      <c r="BN90" s="44">
        <v>0</v>
      </c>
      <c r="BO90" s="44">
        <v>0</v>
      </c>
      <c r="BP90" s="44"/>
      <c r="BT90" s="44"/>
      <c r="BU90" s="44"/>
    </row>
    <row r="91" spans="1:73" ht="13.15" x14ac:dyDescent="0.4">
      <c r="A91" s="44">
        <v>1885</v>
      </c>
      <c r="B91" s="44">
        <v>0</v>
      </c>
      <c r="C91" s="44">
        <v>0</v>
      </c>
      <c r="D91" s="44">
        <v>0</v>
      </c>
      <c r="E91" s="44">
        <v>0</v>
      </c>
      <c r="F91" s="44">
        <v>0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4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4">
        <v>0</v>
      </c>
      <c r="U91" s="44">
        <v>0</v>
      </c>
      <c r="V91" s="44">
        <v>0</v>
      </c>
      <c r="W91" s="44">
        <v>0</v>
      </c>
      <c r="X91" s="44">
        <v>0</v>
      </c>
      <c r="Y91" s="44">
        <v>0</v>
      </c>
      <c r="Z91" s="44">
        <v>0</v>
      </c>
      <c r="AA91" s="44">
        <v>0</v>
      </c>
      <c r="AB91" s="44">
        <v>0</v>
      </c>
      <c r="AC91" s="44">
        <v>1</v>
      </c>
      <c r="AD91" s="44">
        <v>0</v>
      </c>
      <c r="AE91" s="44">
        <v>0</v>
      </c>
      <c r="AF91" s="44">
        <v>0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S91" s="44">
        <v>0</v>
      </c>
      <c r="AT91" s="44">
        <v>1</v>
      </c>
      <c r="AU91" s="44">
        <v>0</v>
      </c>
      <c r="AV91" s="44">
        <v>0</v>
      </c>
      <c r="AW91" s="44">
        <v>0</v>
      </c>
      <c r="AX91" s="44">
        <v>0</v>
      </c>
      <c r="AY91" s="44">
        <v>0</v>
      </c>
      <c r="AZ91" s="44">
        <v>0</v>
      </c>
      <c r="BA91" s="44">
        <v>0</v>
      </c>
      <c r="BB91" s="44">
        <v>0</v>
      </c>
      <c r="BC91" s="44">
        <v>0</v>
      </c>
      <c r="BD91" s="44">
        <v>0</v>
      </c>
      <c r="BE91" s="44">
        <v>0</v>
      </c>
      <c r="BF91" s="44">
        <v>0</v>
      </c>
      <c r="BG91" s="44">
        <v>0</v>
      </c>
      <c r="BH91" s="44">
        <v>0</v>
      </c>
      <c r="BI91" s="44">
        <v>0</v>
      </c>
      <c r="BJ91" s="44">
        <v>0</v>
      </c>
      <c r="BK91" s="44">
        <v>0</v>
      </c>
      <c r="BL91" s="44">
        <v>0</v>
      </c>
      <c r="BM91" s="44">
        <v>0</v>
      </c>
      <c r="BN91" s="44">
        <v>0</v>
      </c>
      <c r="BO91" s="44">
        <v>0</v>
      </c>
      <c r="BP91" s="44"/>
      <c r="BT91" s="44"/>
      <c r="BU91" s="44"/>
    </row>
    <row r="92" spans="1:73" ht="13.15" x14ac:dyDescent="0.4">
      <c r="A92" s="44">
        <v>1886</v>
      </c>
      <c r="B92" s="44">
        <v>0</v>
      </c>
      <c r="C92" s="44">
        <v>0</v>
      </c>
      <c r="D92" s="44">
        <v>0</v>
      </c>
      <c r="E92" s="44">
        <v>0</v>
      </c>
      <c r="F92" s="44">
        <v>0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4">
        <v>0</v>
      </c>
      <c r="U92" s="44">
        <v>0</v>
      </c>
      <c r="V92" s="44">
        <v>0</v>
      </c>
      <c r="W92" s="44">
        <v>0</v>
      </c>
      <c r="X92" s="44">
        <v>0</v>
      </c>
      <c r="Y92" s="44">
        <v>0</v>
      </c>
      <c r="Z92" s="44">
        <v>0</v>
      </c>
      <c r="AA92" s="44">
        <v>0</v>
      </c>
      <c r="AB92" s="44">
        <v>0</v>
      </c>
      <c r="AC92" s="44">
        <v>0</v>
      </c>
      <c r="AD92" s="44">
        <v>0</v>
      </c>
      <c r="AE92" s="44">
        <v>0</v>
      </c>
      <c r="AF92" s="44">
        <v>0</v>
      </c>
      <c r="AG92" s="44">
        <v>0</v>
      </c>
      <c r="AH92" s="44">
        <v>0</v>
      </c>
      <c r="AI92" s="44">
        <v>0</v>
      </c>
      <c r="AJ92" s="44">
        <v>0</v>
      </c>
      <c r="AK92" s="44">
        <v>0</v>
      </c>
      <c r="AL92" s="44">
        <v>0</v>
      </c>
      <c r="AM92" s="44">
        <v>0</v>
      </c>
      <c r="AN92" s="44">
        <v>0</v>
      </c>
      <c r="AO92" s="44">
        <v>0</v>
      </c>
      <c r="AP92" s="44">
        <v>0</v>
      </c>
      <c r="AQ92" s="44">
        <v>0</v>
      </c>
      <c r="AR92" s="44">
        <v>0</v>
      </c>
      <c r="AS92" s="44">
        <v>0</v>
      </c>
      <c r="AT92" s="44">
        <v>0</v>
      </c>
      <c r="AU92" s="44">
        <v>0</v>
      </c>
      <c r="AV92" s="44">
        <v>0</v>
      </c>
      <c r="AW92" s="44">
        <v>0</v>
      </c>
      <c r="AX92" s="44">
        <v>0</v>
      </c>
      <c r="AY92" s="44">
        <v>0</v>
      </c>
      <c r="AZ92" s="44">
        <v>0</v>
      </c>
      <c r="BA92" s="44">
        <v>0</v>
      </c>
      <c r="BB92" s="44">
        <v>0</v>
      </c>
      <c r="BC92" s="44">
        <v>0</v>
      </c>
      <c r="BD92" s="44">
        <v>0</v>
      </c>
      <c r="BE92" s="44">
        <v>0</v>
      </c>
      <c r="BF92" s="44">
        <v>0</v>
      </c>
      <c r="BG92" s="44">
        <v>0</v>
      </c>
      <c r="BH92" s="44">
        <v>0</v>
      </c>
      <c r="BI92" s="44">
        <v>0</v>
      </c>
      <c r="BJ92" s="44">
        <v>0</v>
      </c>
      <c r="BK92" s="44">
        <v>0</v>
      </c>
      <c r="BL92" s="44">
        <v>0</v>
      </c>
      <c r="BM92" s="44">
        <v>0</v>
      </c>
      <c r="BN92" s="44">
        <v>0</v>
      </c>
      <c r="BO92" s="44">
        <v>0</v>
      </c>
      <c r="BP92" s="44"/>
      <c r="BT92" s="44"/>
      <c r="BU92" s="44"/>
    </row>
    <row r="93" spans="1:73" ht="13.15" x14ac:dyDescent="0.4">
      <c r="A93" s="44">
        <v>1887</v>
      </c>
      <c r="B93" s="44">
        <v>0</v>
      </c>
      <c r="C93" s="44">
        <v>0</v>
      </c>
      <c r="D93" s="44">
        <v>0</v>
      </c>
      <c r="E93" s="44">
        <v>0</v>
      </c>
      <c r="F93" s="44">
        <v>0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4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4">
        <v>0</v>
      </c>
      <c r="U93" s="44">
        <v>0</v>
      </c>
      <c r="V93" s="44">
        <v>0</v>
      </c>
      <c r="W93" s="44">
        <v>0</v>
      </c>
      <c r="X93" s="44">
        <v>0</v>
      </c>
      <c r="Y93" s="44">
        <v>0</v>
      </c>
      <c r="Z93" s="44">
        <v>0</v>
      </c>
      <c r="AA93" s="44">
        <v>0</v>
      </c>
      <c r="AB93" s="44">
        <v>0</v>
      </c>
      <c r="AC93" s="44">
        <v>0</v>
      </c>
      <c r="AD93" s="44">
        <v>0</v>
      </c>
      <c r="AE93" s="44">
        <v>0</v>
      </c>
      <c r="AF93" s="44">
        <v>0</v>
      </c>
      <c r="AG93" s="44">
        <v>0</v>
      </c>
      <c r="AH93" s="44">
        <v>1</v>
      </c>
      <c r="AI93" s="44">
        <v>0</v>
      </c>
      <c r="AJ93" s="44">
        <v>0</v>
      </c>
      <c r="AK93" s="44">
        <v>0</v>
      </c>
      <c r="AL93" s="44">
        <v>0</v>
      </c>
      <c r="AM93" s="44">
        <v>0</v>
      </c>
      <c r="AN93" s="44">
        <v>0</v>
      </c>
      <c r="AO93" s="44">
        <v>0</v>
      </c>
      <c r="AP93" s="44">
        <v>0</v>
      </c>
      <c r="AQ93" s="44">
        <v>0</v>
      </c>
      <c r="AR93" s="44">
        <v>0</v>
      </c>
      <c r="AS93" s="44">
        <v>0</v>
      </c>
      <c r="AT93" s="44">
        <v>0</v>
      </c>
      <c r="AU93" s="44">
        <v>0</v>
      </c>
      <c r="AV93" s="44">
        <v>0</v>
      </c>
      <c r="AW93" s="44">
        <v>0</v>
      </c>
      <c r="AX93" s="44">
        <v>0</v>
      </c>
      <c r="AY93" s="44">
        <v>0</v>
      </c>
      <c r="AZ93" s="44">
        <v>0</v>
      </c>
      <c r="BA93" s="44">
        <v>0</v>
      </c>
      <c r="BB93" s="44">
        <v>0</v>
      </c>
      <c r="BC93" s="44">
        <v>0</v>
      </c>
      <c r="BD93" s="44">
        <v>0</v>
      </c>
      <c r="BE93" s="44">
        <v>0</v>
      </c>
      <c r="BF93" s="44">
        <v>0</v>
      </c>
      <c r="BG93" s="44">
        <v>0</v>
      </c>
      <c r="BH93" s="44">
        <v>0</v>
      </c>
      <c r="BI93" s="44">
        <v>0</v>
      </c>
      <c r="BJ93" s="44">
        <v>0</v>
      </c>
      <c r="BK93" s="44">
        <v>0</v>
      </c>
      <c r="BL93" s="44">
        <v>0</v>
      </c>
      <c r="BM93" s="44">
        <v>0</v>
      </c>
      <c r="BN93" s="44">
        <v>0</v>
      </c>
      <c r="BO93" s="44">
        <v>0</v>
      </c>
      <c r="BP93" s="44"/>
      <c r="BT93" s="44"/>
      <c r="BU93" s="44"/>
    </row>
    <row r="94" spans="1:73" ht="13.15" x14ac:dyDescent="0.4">
      <c r="A94" s="44">
        <v>1888</v>
      </c>
      <c r="B94" s="44">
        <v>0</v>
      </c>
      <c r="C94" s="44">
        <v>0</v>
      </c>
      <c r="D94" s="44">
        <v>0</v>
      </c>
      <c r="E94" s="44">
        <v>0</v>
      </c>
      <c r="F94" s="44">
        <v>0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0</v>
      </c>
      <c r="N94" s="44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4">
        <v>0</v>
      </c>
      <c r="U94" s="44">
        <v>0</v>
      </c>
      <c r="V94" s="44">
        <v>0</v>
      </c>
      <c r="W94" s="44">
        <v>0</v>
      </c>
      <c r="X94" s="44">
        <v>0</v>
      </c>
      <c r="Y94" s="44">
        <v>0</v>
      </c>
      <c r="Z94" s="44">
        <v>0</v>
      </c>
      <c r="AA94" s="44">
        <v>0</v>
      </c>
      <c r="AB94" s="44">
        <v>0</v>
      </c>
      <c r="AC94" s="44">
        <v>0</v>
      </c>
      <c r="AD94" s="44">
        <v>0</v>
      </c>
      <c r="AE94" s="44">
        <v>0</v>
      </c>
      <c r="AF94" s="44">
        <v>0</v>
      </c>
      <c r="AG94" s="44">
        <v>0</v>
      </c>
      <c r="AH94" s="44">
        <v>0</v>
      </c>
      <c r="AI94" s="44">
        <v>0</v>
      </c>
      <c r="AJ94" s="44">
        <v>0</v>
      </c>
      <c r="AK94" s="44">
        <v>0</v>
      </c>
      <c r="AL94" s="44">
        <v>0</v>
      </c>
      <c r="AM94" s="44">
        <v>0</v>
      </c>
      <c r="AN94" s="44">
        <v>0</v>
      </c>
      <c r="AO94" s="44">
        <v>0</v>
      </c>
      <c r="AP94" s="44">
        <v>0</v>
      </c>
      <c r="AQ94" s="44">
        <v>0</v>
      </c>
      <c r="AR94" s="44">
        <v>0</v>
      </c>
      <c r="AS94" s="44">
        <v>0</v>
      </c>
      <c r="AT94" s="44">
        <v>0</v>
      </c>
      <c r="AU94" s="44">
        <v>0</v>
      </c>
      <c r="AV94" s="44">
        <v>0</v>
      </c>
      <c r="AW94" s="44">
        <v>0</v>
      </c>
      <c r="AX94" s="44">
        <v>0</v>
      </c>
      <c r="AY94" s="44">
        <v>0</v>
      </c>
      <c r="AZ94" s="44">
        <v>0</v>
      </c>
      <c r="BA94" s="44">
        <v>0</v>
      </c>
      <c r="BB94" s="44">
        <v>0</v>
      </c>
      <c r="BC94" s="44">
        <v>0</v>
      </c>
      <c r="BD94" s="44">
        <v>0</v>
      </c>
      <c r="BE94" s="44">
        <v>0</v>
      </c>
      <c r="BF94" s="44">
        <v>0</v>
      </c>
      <c r="BG94" s="44">
        <v>0</v>
      </c>
      <c r="BH94" s="44">
        <v>0</v>
      </c>
      <c r="BI94" s="44">
        <v>0</v>
      </c>
      <c r="BJ94" s="44">
        <v>0</v>
      </c>
      <c r="BK94" s="44">
        <v>0</v>
      </c>
      <c r="BL94" s="44">
        <v>0</v>
      </c>
      <c r="BM94" s="44">
        <v>0</v>
      </c>
      <c r="BN94" s="44">
        <v>0</v>
      </c>
      <c r="BO94" s="44">
        <v>0</v>
      </c>
      <c r="BP94" s="44"/>
      <c r="BT94" s="44"/>
      <c r="BU94" s="44"/>
    </row>
    <row r="95" spans="1:73" ht="13.15" x14ac:dyDescent="0.4">
      <c r="A95" s="44">
        <v>1889</v>
      </c>
      <c r="B95" s="44">
        <v>0</v>
      </c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4">
        <v>0</v>
      </c>
      <c r="U95" s="44">
        <v>0</v>
      </c>
      <c r="V95" s="44">
        <v>0</v>
      </c>
      <c r="W95" s="44">
        <v>0</v>
      </c>
      <c r="X95" s="44">
        <v>0</v>
      </c>
      <c r="Y95" s="44">
        <v>0</v>
      </c>
      <c r="Z95" s="44">
        <v>0</v>
      </c>
      <c r="AA95" s="44">
        <v>0</v>
      </c>
      <c r="AB95" s="44">
        <v>0</v>
      </c>
      <c r="AC95" s="44">
        <v>0</v>
      </c>
      <c r="AD95" s="44">
        <v>0</v>
      </c>
      <c r="AE95" s="44">
        <v>1</v>
      </c>
      <c r="AF95" s="44">
        <v>0</v>
      </c>
      <c r="AG95" s="44">
        <v>0</v>
      </c>
      <c r="AH95" s="44">
        <v>0</v>
      </c>
      <c r="AI95" s="44">
        <v>0</v>
      </c>
      <c r="AJ95" s="44">
        <v>0</v>
      </c>
      <c r="AK95" s="44">
        <v>0</v>
      </c>
      <c r="AL95" s="44">
        <v>0</v>
      </c>
      <c r="AM95" s="44">
        <v>0</v>
      </c>
      <c r="AN95" s="44">
        <v>0</v>
      </c>
      <c r="AO95" s="44">
        <v>0</v>
      </c>
      <c r="AP95" s="44">
        <v>0</v>
      </c>
      <c r="AQ95" s="44">
        <v>0</v>
      </c>
      <c r="AR95" s="44">
        <v>0</v>
      </c>
      <c r="AS95" s="44">
        <v>0</v>
      </c>
      <c r="AT95" s="44">
        <v>0</v>
      </c>
      <c r="AU95" s="44">
        <v>0</v>
      </c>
      <c r="AV95" s="44">
        <v>0</v>
      </c>
      <c r="AW95" s="44">
        <v>0</v>
      </c>
      <c r="AX95" s="44">
        <v>0</v>
      </c>
      <c r="AY95" s="44">
        <v>0</v>
      </c>
      <c r="AZ95" s="44">
        <v>0</v>
      </c>
      <c r="BA95" s="44">
        <v>0</v>
      </c>
      <c r="BB95" s="44">
        <v>0</v>
      </c>
      <c r="BC95" s="44">
        <v>0</v>
      </c>
      <c r="BD95" s="44">
        <v>0</v>
      </c>
      <c r="BE95" s="44">
        <v>0</v>
      </c>
      <c r="BF95" s="44">
        <v>0</v>
      </c>
      <c r="BG95" s="44">
        <v>0</v>
      </c>
      <c r="BH95" s="44">
        <v>0</v>
      </c>
      <c r="BI95" s="44">
        <v>0</v>
      </c>
      <c r="BJ95" s="44">
        <v>0</v>
      </c>
      <c r="BK95" s="44">
        <v>0</v>
      </c>
      <c r="BL95" s="44">
        <v>0</v>
      </c>
      <c r="BM95" s="44">
        <v>0</v>
      </c>
      <c r="BN95" s="44">
        <v>0</v>
      </c>
      <c r="BO95" s="44">
        <v>0</v>
      </c>
      <c r="BP95" s="44"/>
      <c r="BT95" s="44"/>
      <c r="BU95" s="44"/>
    </row>
    <row r="96" spans="1:73" ht="13.15" x14ac:dyDescent="0.4">
      <c r="A96" s="44">
        <v>1890</v>
      </c>
      <c r="B96" s="44">
        <v>0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1</v>
      </c>
      <c r="L96" s="44">
        <v>0</v>
      </c>
      <c r="M96" s="44">
        <v>0</v>
      </c>
      <c r="N96" s="44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4">
        <v>0</v>
      </c>
      <c r="U96" s="44">
        <v>0</v>
      </c>
      <c r="V96" s="44">
        <v>0</v>
      </c>
      <c r="W96" s="44">
        <v>0</v>
      </c>
      <c r="X96" s="44">
        <v>0</v>
      </c>
      <c r="Y96" s="44">
        <v>0</v>
      </c>
      <c r="Z96" s="44">
        <v>0</v>
      </c>
      <c r="AA96" s="44">
        <v>0</v>
      </c>
      <c r="AB96" s="44">
        <v>0</v>
      </c>
      <c r="AC96" s="44">
        <v>0</v>
      </c>
      <c r="AD96" s="44">
        <v>0</v>
      </c>
      <c r="AE96" s="44">
        <v>0</v>
      </c>
      <c r="AF96" s="44">
        <v>0</v>
      </c>
      <c r="AG96" s="44">
        <v>0</v>
      </c>
      <c r="AH96" s="44">
        <v>0</v>
      </c>
      <c r="AI96" s="44">
        <v>0</v>
      </c>
      <c r="AJ96" s="44">
        <v>0</v>
      </c>
      <c r="AK96" s="44">
        <v>1</v>
      </c>
      <c r="AL96" s="44">
        <v>0</v>
      </c>
      <c r="AM96" s="44">
        <v>0</v>
      </c>
      <c r="AN96" s="44">
        <v>1</v>
      </c>
      <c r="AO96" s="44">
        <v>0</v>
      </c>
      <c r="AP96" s="44">
        <v>0</v>
      </c>
      <c r="AQ96" s="44">
        <v>0</v>
      </c>
      <c r="AR96" s="44">
        <v>0</v>
      </c>
      <c r="AS96" s="44">
        <v>0</v>
      </c>
      <c r="AT96" s="44">
        <v>1</v>
      </c>
      <c r="AU96" s="44">
        <v>0</v>
      </c>
      <c r="AV96" s="44">
        <v>1</v>
      </c>
      <c r="AW96" s="44">
        <v>1</v>
      </c>
      <c r="AX96" s="44">
        <v>0</v>
      </c>
      <c r="AY96" s="44">
        <v>0</v>
      </c>
      <c r="AZ96" s="44">
        <v>0</v>
      </c>
      <c r="BA96" s="44">
        <v>0</v>
      </c>
      <c r="BB96" s="44">
        <v>0</v>
      </c>
      <c r="BC96" s="44">
        <v>0</v>
      </c>
      <c r="BD96" s="44">
        <v>0</v>
      </c>
      <c r="BE96" s="44">
        <v>0</v>
      </c>
      <c r="BF96" s="44">
        <v>0</v>
      </c>
      <c r="BG96" s="44">
        <v>0</v>
      </c>
      <c r="BH96" s="44">
        <v>1</v>
      </c>
      <c r="BI96" s="44">
        <v>0</v>
      </c>
      <c r="BJ96" s="44">
        <v>0</v>
      </c>
      <c r="BK96" s="44">
        <v>0</v>
      </c>
      <c r="BL96" s="44">
        <v>0</v>
      </c>
      <c r="BM96" s="44">
        <v>1</v>
      </c>
      <c r="BN96" s="44">
        <v>0</v>
      </c>
      <c r="BO96" s="44">
        <v>0</v>
      </c>
      <c r="BP96" s="44"/>
      <c r="BT96" s="44"/>
      <c r="BU96" s="44"/>
    </row>
    <row r="97" spans="1:73" ht="13.15" x14ac:dyDescent="0.4">
      <c r="A97" s="44">
        <v>1891</v>
      </c>
      <c r="B97" s="44">
        <v>0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4">
        <v>0</v>
      </c>
      <c r="U97" s="44">
        <v>0</v>
      </c>
      <c r="V97" s="44">
        <v>0</v>
      </c>
      <c r="W97" s="44">
        <v>0</v>
      </c>
      <c r="X97" s="44">
        <v>0</v>
      </c>
      <c r="Y97" s="44">
        <v>0</v>
      </c>
      <c r="Z97" s="44">
        <v>0</v>
      </c>
      <c r="AA97" s="44">
        <v>0</v>
      </c>
      <c r="AB97" s="44">
        <v>0</v>
      </c>
      <c r="AC97" s="44">
        <v>0</v>
      </c>
      <c r="AD97" s="44">
        <v>0</v>
      </c>
      <c r="AE97" s="44">
        <v>0</v>
      </c>
      <c r="AF97" s="44">
        <v>1</v>
      </c>
      <c r="AG97" s="44">
        <v>0</v>
      </c>
      <c r="AH97" s="44">
        <v>1</v>
      </c>
      <c r="AI97" s="44">
        <v>0</v>
      </c>
      <c r="AJ97" s="44">
        <v>0</v>
      </c>
      <c r="AK97" s="44">
        <v>0</v>
      </c>
      <c r="AL97" s="44">
        <v>0</v>
      </c>
      <c r="AM97" s="44">
        <v>0</v>
      </c>
      <c r="AN97" s="44">
        <v>0</v>
      </c>
      <c r="AO97" s="44">
        <v>0</v>
      </c>
      <c r="AP97" s="44">
        <v>0</v>
      </c>
      <c r="AQ97" s="44">
        <v>0</v>
      </c>
      <c r="AR97" s="44">
        <v>0</v>
      </c>
      <c r="AS97" s="44">
        <v>0</v>
      </c>
      <c r="AT97" s="44">
        <v>1</v>
      </c>
      <c r="AU97" s="44">
        <v>0</v>
      </c>
      <c r="AV97" s="44">
        <v>0</v>
      </c>
      <c r="AW97" s="44">
        <v>0</v>
      </c>
      <c r="AX97" s="44">
        <v>0</v>
      </c>
      <c r="AY97" s="44">
        <v>0</v>
      </c>
      <c r="AZ97" s="44">
        <v>0</v>
      </c>
      <c r="BA97" s="44">
        <v>0</v>
      </c>
      <c r="BB97" s="44">
        <v>0</v>
      </c>
      <c r="BC97" s="44">
        <v>0</v>
      </c>
      <c r="BD97" s="44">
        <v>0</v>
      </c>
      <c r="BE97" s="44">
        <v>0</v>
      </c>
      <c r="BF97" s="44">
        <v>0</v>
      </c>
      <c r="BG97" s="44">
        <v>0</v>
      </c>
      <c r="BH97" s="44">
        <v>0</v>
      </c>
      <c r="BI97" s="44">
        <v>0</v>
      </c>
      <c r="BJ97" s="44">
        <v>0</v>
      </c>
      <c r="BK97" s="44">
        <v>0</v>
      </c>
      <c r="BL97" s="44">
        <v>0</v>
      </c>
      <c r="BM97" s="44">
        <v>0</v>
      </c>
      <c r="BN97" s="44">
        <v>0</v>
      </c>
      <c r="BO97" s="44">
        <v>0</v>
      </c>
      <c r="BP97" s="44"/>
      <c r="BT97" s="44"/>
      <c r="BU97" s="44"/>
    </row>
    <row r="98" spans="1:73" ht="13.15" x14ac:dyDescent="0.4">
      <c r="A98" s="44">
        <v>1892</v>
      </c>
      <c r="B98" s="44">
        <v>0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4">
        <v>0</v>
      </c>
      <c r="U98" s="44">
        <v>0</v>
      </c>
      <c r="V98" s="44">
        <v>0</v>
      </c>
      <c r="W98" s="44">
        <v>0</v>
      </c>
      <c r="X98" s="44">
        <v>0</v>
      </c>
      <c r="Y98" s="44">
        <v>0</v>
      </c>
      <c r="Z98" s="44">
        <v>0</v>
      </c>
      <c r="AA98" s="44">
        <v>0</v>
      </c>
      <c r="AB98" s="44">
        <v>0</v>
      </c>
      <c r="AC98" s="44">
        <v>0</v>
      </c>
      <c r="AD98" s="44">
        <v>0</v>
      </c>
      <c r="AE98" s="44">
        <v>0</v>
      </c>
      <c r="AF98" s="44">
        <v>0</v>
      </c>
      <c r="AG98" s="44">
        <v>0</v>
      </c>
      <c r="AH98" s="44">
        <v>0</v>
      </c>
      <c r="AI98" s="44">
        <v>0</v>
      </c>
      <c r="AJ98" s="44">
        <v>0</v>
      </c>
      <c r="AK98" s="44">
        <v>0</v>
      </c>
      <c r="AL98" s="44">
        <v>0</v>
      </c>
      <c r="AM98" s="44">
        <v>0</v>
      </c>
      <c r="AN98" s="44">
        <v>0</v>
      </c>
      <c r="AO98" s="44">
        <v>0</v>
      </c>
      <c r="AP98" s="44">
        <v>0</v>
      </c>
      <c r="AQ98" s="44">
        <v>0</v>
      </c>
      <c r="AR98" s="44">
        <v>0</v>
      </c>
      <c r="AS98" s="44">
        <v>0</v>
      </c>
      <c r="AT98" s="44">
        <v>0</v>
      </c>
      <c r="AU98" s="44">
        <v>0</v>
      </c>
      <c r="AV98" s="44">
        <v>0</v>
      </c>
      <c r="AW98" s="44">
        <v>0</v>
      </c>
      <c r="AX98" s="44">
        <v>0</v>
      </c>
      <c r="AY98" s="44">
        <v>0</v>
      </c>
      <c r="AZ98" s="44">
        <v>0</v>
      </c>
      <c r="BA98" s="44">
        <v>0</v>
      </c>
      <c r="BB98" s="44">
        <v>0</v>
      </c>
      <c r="BC98" s="44">
        <v>0</v>
      </c>
      <c r="BD98" s="44">
        <v>0</v>
      </c>
      <c r="BE98" s="44">
        <v>0</v>
      </c>
      <c r="BF98" s="44">
        <v>0</v>
      </c>
      <c r="BG98" s="44">
        <v>0</v>
      </c>
      <c r="BH98" s="44">
        <v>0</v>
      </c>
      <c r="BI98" s="44">
        <v>0</v>
      </c>
      <c r="BJ98" s="44">
        <v>0</v>
      </c>
      <c r="BK98" s="44">
        <v>0</v>
      </c>
      <c r="BL98" s="44">
        <v>0</v>
      </c>
      <c r="BM98" s="44">
        <v>0</v>
      </c>
      <c r="BN98" s="44">
        <v>0</v>
      </c>
      <c r="BO98" s="44">
        <v>0</v>
      </c>
      <c r="BP98" s="44"/>
      <c r="BT98" s="44"/>
      <c r="BU98" s="44"/>
    </row>
    <row r="99" spans="1:73" ht="13.15" x14ac:dyDescent="0.4">
      <c r="A99" s="44">
        <v>1893</v>
      </c>
      <c r="B99" s="44">
        <v>0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4">
        <v>0</v>
      </c>
      <c r="U99" s="44">
        <v>0</v>
      </c>
      <c r="V99" s="44">
        <v>0</v>
      </c>
      <c r="W99" s="44">
        <v>0</v>
      </c>
      <c r="X99" s="44">
        <v>0</v>
      </c>
      <c r="Y99" s="44">
        <v>0</v>
      </c>
      <c r="Z99" s="44">
        <v>0</v>
      </c>
      <c r="AA99" s="44">
        <v>0</v>
      </c>
      <c r="AB99" s="44">
        <v>0</v>
      </c>
      <c r="AC99" s="44">
        <v>0</v>
      </c>
      <c r="AD99" s="44">
        <v>0</v>
      </c>
      <c r="AE99" s="44">
        <v>0</v>
      </c>
      <c r="AF99" s="44">
        <v>0</v>
      </c>
      <c r="AG99" s="44">
        <v>0</v>
      </c>
      <c r="AH99" s="44">
        <v>1</v>
      </c>
      <c r="AI99" s="44">
        <v>0</v>
      </c>
      <c r="AJ99" s="44">
        <v>0</v>
      </c>
      <c r="AK99" s="44">
        <v>0</v>
      </c>
      <c r="AL99" s="44">
        <v>0</v>
      </c>
      <c r="AM99" s="44">
        <v>0</v>
      </c>
      <c r="AN99" s="44">
        <v>0</v>
      </c>
      <c r="AO99" s="44">
        <v>0</v>
      </c>
      <c r="AP99" s="44">
        <v>0</v>
      </c>
      <c r="AQ99" s="44">
        <v>0</v>
      </c>
      <c r="AR99" s="44">
        <v>0</v>
      </c>
      <c r="AS99" s="44">
        <v>0</v>
      </c>
      <c r="AT99" s="44">
        <v>0</v>
      </c>
      <c r="AU99" s="44">
        <v>0</v>
      </c>
      <c r="AV99" s="44">
        <v>0</v>
      </c>
      <c r="AW99" s="44">
        <v>0</v>
      </c>
      <c r="AX99" s="44">
        <v>0</v>
      </c>
      <c r="AY99" s="44">
        <v>0</v>
      </c>
      <c r="AZ99" s="44">
        <v>0</v>
      </c>
      <c r="BA99" s="44">
        <v>0</v>
      </c>
      <c r="BB99" s="44">
        <v>0</v>
      </c>
      <c r="BC99" s="44">
        <v>0</v>
      </c>
      <c r="BD99" s="44">
        <v>0</v>
      </c>
      <c r="BE99" s="44">
        <v>1</v>
      </c>
      <c r="BF99" s="44">
        <v>0</v>
      </c>
      <c r="BG99" s="44">
        <v>0</v>
      </c>
      <c r="BH99" s="44">
        <v>0</v>
      </c>
      <c r="BI99" s="44">
        <v>0</v>
      </c>
      <c r="BJ99" s="44">
        <v>1</v>
      </c>
      <c r="BK99" s="44">
        <v>0</v>
      </c>
      <c r="BL99" s="44">
        <v>0</v>
      </c>
      <c r="BM99" s="44">
        <v>1</v>
      </c>
      <c r="BN99" s="44">
        <v>1</v>
      </c>
      <c r="BO99" s="44">
        <v>1</v>
      </c>
      <c r="BP99" s="44"/>
      <c r="BT99" s="44"/>
      <c r="BU99" s="44"/>
    </row>
    <row r="100" spans="1:73" ht="13.15" x14ac:dyDescent="0.4">
      <c r="A100" s="44">
        <v>1894</v>
      </c>
      <c r="B100" s="44">
        <v>0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4">
        <v>0</v>
      </c>
      <c r="U100" s="44">
        <v>0</v>
      </c>
      <c r="V100" s="44">
        <v>0</v>
      </c>
      <c r="W100" s="44">
        <v>0</v>
      </c>
      <c r="X100" s="44">
        <v>0</v>
      </c>
      <c r="Y100" s="44">
        <v>0</v>
      </c>
      <c r="Z100" s="44">
        <v>0</v>
      </c>
      <c r="AA100" s="44">
        <v>0</v>
      </c>
      <c r="AB100" s="44">
        <v>0</v>
      </c>
      <c r="AC100" s="44">
        <v>0</v>
      </c>
      <c r="AD100" s="44">
        <v>0</v>
      </c>
      <c r="AE100" s="44">
        <v>0</v>
      </c>
      <c r="AF100" s="44">
        <v>0</v>
      </c>
      <c r="AG100" s="44">
        <v>0</v>
      </c>
      <c r="AH100" s="44">
        <v>0</v>
      </c>
      <c r="AI100" s="44">
        <v>0</v>
      </c>
      <c r="AJ100" s="44">
        <v>0</v>
      </c>
      <c r="AK100" s="44">
        <v>0</v>
      </c>
      <c r="AL100" s="44">
        <v>0</v>
      </c>
      <c r="AM100" s="44">
        <v>0</v>
      </c>
      <c r="AN100" s="44">
        <v>0</v>
      </c>
      <c r="AO100" s="44">
        <v>0</v>
      </c>
      <c r="AP100" s="44">
        <v>0</v>
      </c>
      <c r="AQ100" s="44">
        <v>0</v>
      </c>
      <c r="AR100" s="44">
        <v>0</v>
      </c>
      <c r="AS100" s="44">
        <v>0</v>
      </c>
      <c r="AT100" s="44">
        <v>0</v>
      </c>
      <c r="AU100" s="44">
        <v>0</v>
      </c>
      <c r="AV100" s="44">
        <v>0</v>
      </c>
      <c r="AW100" s="44">
        <v>0</v>
      </c>
      <c r="AX100" s="44">
        <v>0</v>
      </c>
      <c r="AY100" s="44">
        <v>0</v>
      </c>
      <c r="AZ100" s="44">
        <v>1</v>
      </c>
      <c r="BA100" s="44">
        <v>0</v>
      </c>
      <c r="BB100" s="44">
        <v>0</v>
      </c>
      <c r="BC100" s="44">
        <v>0</v>
      </c>
      <c r="BD100" s="44">
        <v>0</v>
      </c>
      <c r="BE100" s="44">
        <v>0</v>
      </c>
      <c r="BF100" s="44">
        <v>0</v>
      </c>
      <c r="BG100" s="44">
        <v>0</v>
      </c>
      <c r="BH100" s="44">
        <v>0</v>
      </c>
      <c r="BI100" s="44">
        <v>0</v>
      </c>
      <c r="BJ100" s="44">
        <v>0</v>
      </c>
      <c r="BK100" s="44">
        <v>0</v>
      </c>
      <c r="BL100" s="44">
        <v>0</v>
      </c>
      <c r="BM100" s="44">
        <v>0</v>
      </c>
      <c r="BN100" s="44">
        <v>0</v>
      </c>
      <c r="BO100" s="44">
        <v>0</v>
      </c>
      <c r="BP100" s="44"/>
      <c r="BT100" s="44"/>
      <c r="BU100" s="44"/>
    </row>
    <row r="101" spans="1:73" ht="13.15" x14ac:dyDescent="0.4">
      <c r="A101" s="44">
        <v>1895</v>
      </c>
      <c r="B101" s="44">
        <v>0</v>
      </c>
      <c r="C101" s="44">
        <v>0</v>
      </c>
      <c r="D101" s="44">
        <v>0</v>
      </c>
      <c r="E101" s="44">
        <v>0</v>
      </c>
      <c r="F101" s="44">
        <v>0</v>
      </c>
      <c r="G101" s="44">
        <v>0</v>
      </c>
      <c r="H101" s="44">
        <v>0</v>
      </c>
      <c r="I101" s="44">
        <v>0</v>
      </c>
      <c r="J101" s="44">
        <v>0</v>
      </c>
      <c r="K101" s="44">
        <v>0</v>
      </c>
      <c r="L101" s="44">
        <v>0</v>
      </c>
      <c r="M101" s="44">
        <v>0</v>
      </c>
      <c r="N101" s="44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4">
        <v>0</v>
      </c>
      <c r="U101" s="44">
        <v>0</v>
      </c>
      <c r="V101" s="44">
        <v>0</v>
      </c>
      <c r="W101" s="44">
        <v>0</v>
      </c>
      <c r="X101" s="44">
        <v>0</v>
      </c>
      <c r="Y101" s="44">
        <v>0</v>
      </c>
      <c r="Z101" s="44">
        <v>0</v>
      </c>
      <c r="AA101" s="44">
        <v>0</v>
      </c>
      <c r="AB101" s="44">
        <v>0</v>
      </c>
      <c r="AC101" s="44">
        <v>0</v>
      </c>
      <c r="AD101" s="44">
        <v>0</v>
      </c>
      <c r="AE101" s="44">
        <v>0</v>
      </c>
      <c r="AF101" s="44">
        <v>0</v>
      </c>
      <c r="AG101" s="44">
        <v>0</v>
      </c>
      <c r="AH101" s="44">
        <v>0</v>
      </c>
      <c r="AI101" s="44">
        <v>0</v>
      </c>
      <c r="AJ101" s="44">
        <v>0</v>
      </c>
      <c r="AK101" s="44">
        <v>0</v>
      </c>
      <c r="AL101" s="44">
        <v>0</v>
      </c>
      <c r="AM101" s="44">
        <v>0</v>
      </c>
      <c r="AN101" s="44">
        <v>0</v>
      </c>
      <c r="AO101" s="44">
        <v>0</v>
      </c>
      <c r="AP101" s="44">
        <v>0</v>
      </c>
      <c r="AQ101" s="44">
        <v>0</v>
      </c>
      <c r="AR101" s="44">
        <v>0</v>
      </c>
      <c r="AS101" s="44">
        <v>0</v>
      </c>
      <c r="AT101" s="44">
        <v>0</v>
      </c>
      <c r="AU101" s="44">
        <v>0</v>
      </c>
      <c r="AV101" s="44">
        <v>0</v>
      </c>
      <c r="AW101" s="44">
        <v>0</v>
      </c>
      <c r="AX101" s="44">
        <v>0</v>
      </c>
      <c r="AY101" s="44">
        <v>0</v>
      </c>
      <c r="AZ101" s="44">
        <v>0</v>
      </c>
      <c r="BA101" s="44">
        <v>0</v>
      </c>
      <c r="BB101" s="44">
        <v>0</v>
      </c>
      <c r="BC101" s="44">
        <v>0</v>
      </c>
      <c r="BD101" s="44">
        <v>0</v>
      </c>
      <c r="BE101" s="44">
        <v>0</v>
      </c>
      <c r="BF101" s="44">
        <v>0</v>
      </c>
      <c r="BG101" s="44">
        <v>0</v>
      </c>
      <c r="BH101" s="44">
        <v>0</v>
      </c>
      <c r="BI101" s="44">
        <v>0</v>
      </c>
      <c r="BJ101" s="44">
        <v>0</v>
      </c>
      <c r="BK101" s="44">
        <v>0</v>
      </c>
      <c r="BL101" s="44">
        <v>0</v>
      </c>
      <c r="BM101" s="44">
        <v>0</v>
      </c>
      <c r="BN101" s="44">
        <v>0</v>
      </c>
      <c r="BO101" s="44">
        <v>0</v>
      </c>
      <c r="BP101" s="44"/>
      <c r="BT101" s="44"/>
      <c r="BU101" s="44"/>
    </row>
    <row r="102" spans="1:73" ht="13.15" x14ac:dyDescent="0.4">
      <c r="A102" s="44">
        <v>1896</v>
      </c>
      <c r="B102" s="44">
        <v>0</v>
      </c>
      <c r="C102" s="44">
        <v>0</v>
      </c>
      <c r="D102" s="44">
        <v>0</v>
      </c>
      <c r="E102" s="44">
        <v>0</v>
      </c>
      <c r="F102" s="44">
        <v>0</v>
      </c>
      <c r="G102" s="44">
        <v>0</v>
      </c>
      <c r="H102" s="44">
        <v>0</v>
      </c>
      <c r="I102" s="44">
        <v>0</v>
      </c>
      <c r="J102" s="44">
        <v>0</v>
      </c>
      <c r="K102" s="44">
        <v>0</v>
      </c>
      <c r="L102" s="44">
        <v>0</v>
      </c>
      <c r="M102" s="44">
        <v>0</v>
      </c>
      <c r="N102" s="44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4">
        <v>0</v>
      </c>
      <c r="U102" s="44">
        <v>0</v>
      </c>
      <c r="V102" s="44">
        <v>0</v>
      </c>
      <c r="W102" s="44">
        <v>0</v>
      </c>
      <c r="X102" s="44">
        <v>0</v>
      </c>
      <c r="Y102" s="44">
        <v>0</v>
      </c>
      <c r="Z102" s="44">
        <v>0</v>
      </c>
      <c r="AA102" s="44">
        <v>0</v>
      </c>
      <c r="AB102" s="44">
        <v>0</v>
      </c>
      <c r="AC102" s="44">
        <v>0</v>
      </c>
      <c r="AD102" s="44">
        <v>0</v>
      </c>
      <c r="AE102" s="44">
        <v>0</v>
      </c>
      <c r="AF102" s="44">
        <v>0</v>
      </c>
      <c r="AG102" s="44">
        <v>0</v>
      </c>
      <c r="AH102" s="44">
        <v>0</v>
      </c>
      <c r="AI102" s="44">
        <v>0</v>
      </c>
      <c r="AJ102" s="44">
        <v>0</v>
      </c>
      <c r="AK102" s="44">
        <v>0</v>
      </c>
      <c r="AL102" s="44">
        <v>0</v>
      </c>
      <c r="AM102" s="44">
        <v>0</v>
      </c>
      <c r="AN102" s="44">
        <v>0</v>
      </c>
      <c r="AO102" s="44">
        <v>0</v>
      </c>
      <c r="AP102" s="44">
        <v>0</v>
      </c>
      <c r="AQ102" s="44">
        <v>0</v>
      </c>
      <c r="AR102" s="44">
        <v>1</v>
      </c>
      <c r="AS102" s="44">
        <v>0</v>
      </c>
      <c r="AT102" s="44">
        <v>0</v>
      </c>
      <c r="AU102" s="44">
        <v>0</v>
      </c>
      <c r="AV102" s="44">
        <v>0</v>
      </c>
      <c r="AW102" s="44">
        <v>0</v>
      </c>
      <c r="AX102" s="44">
        <v>0</v>
      </c>
      <c r="AY102" s="44">
        <v>0</v>
      </c>
      <c r="AZ102" s="44">
        <v>0</v>
      </c>
      <c r="BA102" s="44">
        <v>0</v>
      </c>
      <c r="BB102" s="44">
        <v>0</v>
      </c>
      <c r="BC102" s="44">
        <v>0</v>
      </c>
      <c r="BD102" s="44">
        <v>0</v>
      </c>
      <c r="BE102" s="44">
        <v>0</v>
      </c>
      <c r="BF102" s="44">
        <v>0</v>
      </c>
      <c r="BG102" s="44">
        <v>0</v>
      </c>
      <c r="BH102" s="44">
        <v>0</v>
      </c>
      <c r="BI102" s="44">
        <v>0</v>
      </c>
      <c r="BJ102" s="44">
        <v>0</v>
      </c>
      <c r="BK102" s="44">
        <v>0</v>
      </c>
      <c r="BL102" s="44">
        <v>0</v>
      </c>
      <c r="BM102" s="44">
        <v>0</v>
      </c>
      <c r="BN102" s="44">
        <v>0</v>
      </c>
      <c r="BO102" s="44">
        <v>0</v>
      </c>
      <c r="BP102" s="44"/>
      <c r="BT102" s="44"/>
      <c r="BU102" s="44"/>
    </row>
    <row r="103" spans="1:73" ht="13.15" x14ac:dyDescent="0.4">
      <c r="A103" s="44">
        <v>1897</v>
      </c>
      <c r="B103" s="44">
        <v>0</v>
      </c>
      <c r="C103" s="44">
        <v>0</v>
      </c>
      <c r="D103" s="44">
        <v>0</v>
      </c>
      <c r="E103" s="44">
        <v>0</v>
      </c>
      <c r="F103" s="44">
        <v>0</v>
      </c>
      <c r="G103" s="44">
        <v>0</v>
      </c>
      <c r="H103" s="44">
        <v>0</v>
      </c>
      <c r="I103" s="44">
        <v>0</v>
      </c>
      <c r="J103" s="44">
        <v>0</v>
      </c>
      <c r="K103" s="44">
        <v>0</v>
      </c>
      <c r="L103" s="44">
        <v>0</v>
      </c>
      <c r="M103" s="44">
        <v>0</v>
      </c>
      <c r="N103" s="44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4">
        <v>0</v>
      </c>
      <c r="U103" s="44">
        <v>0</v>
      </c>
      <c r="V103" s="44">
        <v>0</v>
      </c>
      <c r="W103" s="44">
        <v>0</v>
      </c>
      <c r="X103" s="44">
        <v>0</v>
      </c>
      <c r="Y103" s="44">
        <v>0</v>
      </c>
      <c r="Z103" s="44">
        <v>0</v>
      </c>
      <c r="AA103" s="44">
        <v>0</v>
      </c>
      <c r="AB103" s="44">
        <v>0</v>
      </c>
      <c r="AC103" s="44">
        <v>0</v>
      </c>
      <c r="AD103" s="44">
        <v>0</v>
      </c>
      <c r="AE103" s="44">
        <v>0</v>
      </c>
      <c r="AF103" s="44">
        <v>0</v>
      </c>
      <c r="AG103" s="44">
        <v>0</v>
      </c>
      <c r="AH103" s="44">
        <v>0</v>
      </c>
      <c r="AI103" s="44">
        <v>1</v>
      </c>
      <c r="AJ103" s="44">
        <v>0</v>
      </c>
      <c r="AK103" s="44">
        <v>0</v>
      </c>
      <c r="AL103" s="44">
        <v>0</v>
      </c>
      <c r="AM103" s="44">
        <v>1</v>
      </c>
      <c r="AN103" s="44">
        <v>0</v>
      </c>
      <c r="AO103" s="44">
        <v>0</v>
      </c>
      <c r="AP103" s="44">
        <v>0</v>
      </c>
      <c r="AQ103" s="44">
        <v>0</v>
      </c>
      <c r="AR103" s="44">
        <v>0</v>
      </c>
      <c r="AS103" s="44">
        <v>0</v>
      </c>
      <c r="AT103" s="44">
        <v>0</v>
      </c>
      <c r="AU103" s="44">
        <v>0</v>
      </c>
      <c r="AV103" s="44">
        <v>1</v>
      </c>
      <c r="AW103" s="44">
        <v>0</v>
      </c>
      <c r="AX103" s="44">
        <v>0</v>
      </c>
      <c r="AY103" s="44">
        <v>0</v>
      </c>
      <c r="AZ103" s="44">
        <v>0</v>
      </c>
      <c r="BA103" s="44">
        <v>0</v>
      </c>
      <c r="BB103" s="44">
        <v>0</v>
      </c>
      <c r="BC103" s="44">
        <v>0</v>
      </c>
      <c r="BD103" s="44">
        <v>0</v>
      </c>
      <c r="BE103" s="44">
        <v>0</v>
      </c>
      <c r="BF103" s="44">
        <v>0</v>
      </c>
      <c r="BG103" s="44">
        <v>0</v>
      </c>
      <c r="BH103" s="44">
        <v>0</v>
      </c>
      <c r="BI103" s="44">
        <v>0</v>
      </c>
      <c r="BJ103" s="44">
        <v>0</v>
      </c>
      <c r="BK103" s="44">
        <v>0</v>
      </c>
      <c r="BL103" s="44">
        <v>0</v>
      </c>
      <c r="BM103" s="44">
        <v>0</v>
      </c>
      <c r="BN103" s="44">
        <v>0</v>
      </c>
      <c r="BO103" s="44">
        <v>0</v>
      </c>
      <c r="BP103" s="44"/>
      <c r="BT103" s="44"/>
      <c r="BU103" s="44"/>
    </row>
    <row r="104" spans="1:73" ht="13.15" x14ac:dyDescent="0.4">
      <c r="A104" s="44">
        <v>1898</v>
      </c>
      <c r="B104" s="44">
        <v>0</v>
      </c>
      <c r="C104" s="44">
        <v>0</v>
      </c>
      <c r="D104" s="44">
        <v>0</v>
      </c>
      <c r="E104" s="44">
        <v>0</v>
      </c>
      <c r="F104" s="44">
        <v>0</v>
      </c>
      <c r="G104" s="44">
        <v>0</v>
      </c>
      <c r="H104" s="44">
        <v>0</v>
      </c>
      <c r="I104" s="44">
        <v>0</v>
      </c>
      <c r="J104" s="44">
        <v>0</v>
      </c>
      <c r="K104" s="44">
        <v>0</v>
      </c>
      <c r="L104" s="44">
        <v>0</v>
      </c>
      <c r="M104" s="44">
        <v>0</v>
      </c>
      <c r="N104" s="44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4">
        <v>0</v>
      </c>
      <c r="U104" s="44">
        <v>0</v>
      </c>
      <c r="V104" s="44">
        <v>0</v>
      </c>
      <c r="W104" s="44">
        <v>0</v>
      </c>
      <c r="X104" s="44">
        <v>0</v>
      </c>
      <c r="Y104" s="44">
        <v>0</v>
      </c>
      <c r="Z104" s="44">
        <v>0</v>
      </c>
      <c r="AA104" s="44">
        <v>0</v>
      </c>
      <c r="AB104" s="44">
        <v>0</v>
      </c>
      <c r="AC104" s="44">
        <v>0</v>
      </c>
      <c r="AD104" s="44">
        <v>0</v>
      </c>
      <c r="AE104" s="44">
        <v>0</v>
      </c>
      <c r="AF104" s="44">
        <v>0</v>
      </c>
      <c r="AG104" s="44">
        <v>0</v>
      </c>
      <c r="AH104" s="44">
        <v>0</v>
      </c>
      <c r="AI104" s="44">
        <v>0</v>
      </c>
      <c r="AJ104" s="44">
        <v>1</v>
      </c>
      <c r="AK104" s="44">
        <v>0</v>
      </c>
      <c r="AL104" s="44">
        <v>0</v>
      </c>
      <c r="AM104" s="44">
        <v>0</v>
      </c>
      <c r="AN104" s="44">
        <v>0</v>
      </c>
      <c r="AO104" s="44">
        <v>0</v>
      </c>
      <c r="AP104" s="44">
        <v>0</v>
      </c>
      <c r="AQ104" s="44">
        <v>0</v>
      </c>
      <c r="AR104" s="44">
        <v>0</v>
      </c>
      <c r="AS104" s="44">
        <v>0</v>
      </c>
      <c r="AT104" s="44">
        <v>0</v>
      </c>
      <c r="AU104" s="44">
        <v>0</v>
      </c>
      <c r="AV104" s="44">
        <v>0</v>
      </c>
      <c r="AW104" s="44">
        <v>0</v>
      </c>
      <c r="AX104" s="44">
        <v>0</v>
      </c>
      <c r="AY104" s="44">
        <v>0</v>
      </c>
      <c r="AZ104" s="44">
        <v>0</v>
      </c>
      <c r="BA104" s="44">
        <v>0</v>
      </c>
      <c r="BB104" s="44">
        <v>0</v>
      </c>
      <c r="BC104" s="44">
        <v>0</v>
      </c>
      <c r="BD104" s="44">
        <v>0</v>
      </c>
      <c r="BE104" s="44">
        <v>0</v>
      </c>
      <c r="BF104" s="44">
        <v>0</v>
      </c>
      <c r="BG104" s="44">
        <v>0</v>
      </c>
      <c r="BH104" s="44">
        <v>0</v>
      </c>
      <c r="BI104" s="44">
        <v>0</v>
      </c>
      <c r="BJ104" s="44">
        <v>1</v>
      </c>
      <c r="BK104" s="44">
        <v>0</v>
      </c>
      <c r="BL104" s="44">
        <v>0</v>
      </c>
      <c r="BM104" s="44">
        <v>0</v>
      </c>
      <c r="BN104" s="44">
        <v>0</v>
      </c>
      <c r="BO104" s="44">
        <v>0</v>
      </c>
      <c r="BP104" s="44"/>
      <c r="BT104" s="44"/>
      <c r="BU104" s="44"/>
    </row>
    <row r="105" spans="1:73" ht="13.15" x14ac:dyDescent="0.4">
      <c r="A105" s="44">
        <v>1899</v>
      </c>
      <c r="B105" s="44">
        <v>0</v>
      </c>
      <c r="C105" s="44">
        <v>0</v>
      </c>
      <c r="D105" s="44">
        <v>0</v>
      </c>
      <c r="E105" s="44">
        <v>0</v>
      </c>
      <c r="F105" s="44">
        <v>0</v>
      </c>
      <c r="G105" s="44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4">
        <v>0</v>
      </c>
      <c r="N105" s="44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4">
        <v>0</v>
      </c>
      <c r="U105" s="44">
        <v>0</v>
      </c>
      <c r="V105" s="44">
        <v>0</v>
      </c>
      <c r="W105" s="44">
        <v>0</v>
      </c>
      <c r="X105" s="44">
        <v>0</v>
      </c>
      <c r="Y105" s="44">
        <v>0</v>
      </c>
      <c r="Z105" s="44">
        <v>0</v>
      </c>
      <c r="AA105" s="44">
        <v>0</v>
      </c>
      <c r="AB105" s="44">
        <v>0</v>
      </c>
      <c r="AC105" s="44">
        <v>0</v>
      </c>
      <c r="AD105" s="44">
        <v>0</v>
      </c>
      <c r="AE105" s="44">
        <v>0</v>
      </c>
      <c r="AF105" s="44">
        <v>0</v>
      </c>
      <c r="AG105" s="44">
        <v>0</v>
      </c>
      <c r="AH105" s="44">
        <v>0</v>
      </c>
      <c r="AI105" s="44">
        <v>0</v>
      </c>
      <c r="AJ105" s="44">
        <v>1</v>
      </c>
      <c r="AK105" s="44">
        <v>0</v>
      </c>
      <c r="AL105" s="44">
        <v>0</v>
      </c>
      <c r="AM105" s="44">
        <v>0</v>
      </c>
      <c r="AN105" s="44">
        <v>0</v>
      </c>
      <c r="AO105" s="44">
        <v>0</v>
      </c>
      <c r="AP105" s="44">
        <v>0</v>
      </c>
      <c r="AQ105" s="44">
        <v>0</v>
      </c>
      <c r="AR105" s="44">
        <v>0</v>
      </c>
      <c r="AS105" s="44">
        <v>0</v>
      </c>
      <c r="AT105" s="44">
        <v>0</v>
      </c>
      <c r="AU105" s="44">
        <v>0</v>
      </c>
      <c r="AV105" s="44">
        <v>0</v>
      </c>
      <c r="AW105" s="44">
        <v>1</v>
      </c>
      <c r="AX105" s="44">
        <v>0</v>
      </c>
      <c r="AY105" s="44">
        <v>0</v>
      </c>
      <c r="AZ105" s="44">
        <v>0</v>
      </c>
      <c r="BA105" s="44">
        <v>0</v>
      </c>
      <c r="BB105" s="44">
        <v>0</v>
      </c>
      <c r="BC105" s="44">
        <v>0</v>
      </c>
      <c r="BD105" s="44">
        <v>0</v>
      </c>
      <c r="BE105" s="44">
        <v>0</v>
      </c>
      <c r="BF105" s="44">
        <v>0</v>
      </c>
      <c r="BG105" s="44">
        <v>0</v>
      </c>
      <c r="BH105" s="44">
        <v>0</v>
      </c>
      <c r="BI105" s="44">
        <v>0</v>
      </c>
      <c r="BJ105" s="44">
        <v>0</v>
      </c>
      <c r="BK105" s="44">
        <v>0</v>
      </c>
      <c r="BL105" s="44">
        <v>0</v>
      </c>
      <c r="BM105" s="44">
        <v>0</v>
      </c>
      <c r="BN105" s="44">
        <v>0</v>
      </c>
      <c r="BO105" s="44">
        <v>0</v>
      </c>
      <c r="BP105" s="44"/>
      <c r="BT105" s="44"/>
      <c r="BU105" s="44"/>
    </row>
    <row r="106" spans="1:73" ht="13.15" x14ac:dyDescent="0.4">
      <c r="A106" s="44">
        <v>1900</v>
      </c>
      <c r="B106" s="44">
        <v>0</v>
      </c>
      <c r="C106" s="44">
        <v>0</v>
      </c>
      <c r="D106" s="44">
        <v>0</v>
      </c>
      <c r="E106" s="44">
        <v>0</v>
      </c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  <c r="N106" s="44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4">
        <v>0</v>
      </c>
      <c r="U106" s="44">
        <v>0</v>
      </c>
      <c r="V106" s="44">
        <v>0</v>
      </c>
      <c r="W106" s="44">
        <v>0</v>
      </c>
      <c r="X106" s="44">
        <v>0</v>
      </c>
      <c r="Y106" s="44">
        <v>0</v>
      </c>
      <c r="Z106" s="44">
        <v>0</v>
      </c>
      <c r="AA106" s="44">
        <v>0</v>
      </c>
      <c r="AB106" s="44">
        <v>0</v>
      </c>
      <c r="AC106" s="44">
        <v>0</v>
      </c>
      <c r="AD106" s="44">
        <v>1</v>
      </c>
      <c r="AE106" s="44">
        <v>0</v>
      </c>
      <c r="AF106" s="44">
        <v>0</v>
      </c>
      <c r="AG106" s="44">
        <v>0</v>
      </c>
      <c r="AH106" s="44">
        <v>0</v>
      </c>
      <c r="AI106" s="44">
        <v>0</v>
      </c>
      <c r="AJ106" s="44">
        <v>1</v>
      </c>
      <c r="AK106" s="44">
        <v>0</v>
      </c>
      <c r="AL106" s="44">
        <v>0</v>
      </c>
      <c r="AM106" s="44">
        <v>0</v>
      </c>
      <c r="AN106" s="44">
        <v>0</v>
      </c>
      <c r="AO106" s="44">
        <v>0</v>
      </c>
      <c r="AP106" s="44">
        <v>0</v>
      </c>
      <c r="AQ106" s="44">
        <v>0</v>
      </c>
      <c r="AR106" s="44">
        <v>0</v>
      </c>
      <c r="AS106" s="44">
        <v>0</v>
      </c>
      <c r="AT106" s="44">
        <v>0</v>
      </c>
      <c r="AU106" s="44">
        <v>0</v>
      </c>
      <c r="AV106" s="44">
        <v>1</v>
      </c>
      <c r="AW106" s="44">
        <v>0</v>
      </c>
      <c r="AX106" s="44">
        <v>0</v>
      </c>
      <c r="AY106" s="44">
        <v>0</v>
      </c>
      <c r="AZ106" s="44">
        <v>0</v>
      </c>
      <c r="BA106" s="44">
        <v>0</v>
      </c>
      <c r="BB106" s="44">
        <v>0</v>
      </c>
      <c r="BC106" s="44">
        <v>0</v>
      </c>
      <c r="BD106" s="44">
        <v>0</v>
      </c>
      <c r="BE106" s="44">
        <v>0</v>
      </c>
      <c r="BF106" s="44">
        <v>0</v>
      </c>
      <c r="BG106" s="44">
        <v>0</v>
      </c>
      <c r="BH106" s="44">
        <v>0</v>
      </c>
      <c r="BI106" s="44">
        <v>0</v>
      </c>
      <c r="BJ106" s="44">
        <v>0</v>
      </c>
      <c r="BK106" s="44">
        <v>0</v>
      </c>
      <c r="BL106" s="44">
        <v>0</v>
      </c>
      <c r="BM106" s="44">
        <v>0</v>
      </c>
      <c r="BN106" s="44">
        <v>0</v>
      </c>
      <c r="BO106" s="44">
        <v>0</v>
      </c>
      <c r="BP106" s="44"/>
      <c r="BT106" s="44"/>
      <c r="BU106" s="44"/>
    </row>
    <row r="107" spans="1:73" ht="13.15" x14ac:dyDescent="0.4">
      <c r="A107" s="44">
        <v>1901</v>
      </c>
      <c r="B107" s="44">
        <v>0</v>
      </c>
      <c r="C107" s="44">
        <v>0</v>
      </c>
      <c r="D107" s="44">
        <v>0</v>
      </c>
      <c r="E107" s="44">
        <v>0</v>
      </c>
      <c r="F107" s="44">
        <v>0</v>
      </c>
      <c r="G107" s="44">
        <v>0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4">
        <v>0</v>
      </c>
      <c r="N107" s="44">
        <v>0</v>
      </c>
      <c r="O107" s="44">
        <v>0</v>
      </c>
      <c r="P107" s="44">
        <v>0</v>
      </c>
      <c r="Q107" s="44">
        <v>0</v>
      </c>
      <c r="R107" s="44">
        <v>1</v>
      </c>
      <c r="S107" s="44">
        <v>0</v>
      </c>
      <c r="T107" s="44">
        <v>0</v>
      </c>
      <c r="U107" s="44">
        <v>0</v>
      </c>
      <c r="V107" s="44">
        <v>0</v>
      </c>
      <c r="W107" s="44">
        <v>0</v>
      </c>
      <c r="X107" s="44">
        <v>0</v>
      </c>
      <c r="Y107" s="44">
        <v>0</v>
      </c>
      <c r="Z107" s="44">
        <v>0</v>
      </c>
      <c r="AA107" s="44">
        <v>0</v>
      </c>
      <c r="AB107" s="44">
        <v>0</v>
      </c>
      <c r="AC107" s="44">
        <v>0</v>
      </c>
      <c r="AD107" s="44">
        <v>0</v>
      </c>
      <c r="AE107" s="44">
        <v>0</v>
      </c>
      <c r="AF107" s="44">
        <v>1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S107" s="44">
        <v>0</v>
      </c>
      <c r="AT107" s="44">
        <v>0</v>
      </c>
      <c r="AU107" s="44">
        <v>0</v>
      </c>
      <c r="AV107" s="44">
        <v>0</v>
      </c>
      <c r="AW107" s="44">
        <v>0</v>
      </c>
      <c r="AX107" s="44">
        <v>0</v>
      </c>
      <c r="AY107" s="44">
        <v>0</v>
      </c>
      <c r="AZ107" s="44">
        <v>0</v>
      </c>
      <c r="BA107" s="44">
        <v>0</v>
      </c>
      <c r="BB107" s="44">
        <v>0</v>
      </c>
      <c r="BC107" s="44">
        <v>0</v>
      </c>
      <c r="BD107" s="44">
        <v>0</v>
      </c>
      <c r="BE107" s="44">
        <v>0</v>
      </c>
      <c r="BF107" s="44">
        <v>0</v>
      </c>
      <c r="BG107" s="44">
        <v>0</v>
      </c>
      <c r="BH107" s="44">
        <v>0</v>
      </c>
      <c r="BI107" s="44">
        <v>0</v>
      </c>
      <c r="BJ107" s="44">
        <v>0</v>
      </c>
      <c r="BK107" s="44">
        <v>0</v>
      </c>
      <c r="BL107" s="44">
        <v>0</v>
      </c>
      <c r="BM107" s="44">
        <v>0</v>
      </c>
      <c r="BN107" s="44">
        <v>0</v>
      </c>
      <c r="BO107" s="44">
        <v>0</v>
      </c>
      <c r="BP107" s="44"/>
      <c r="BT107" s="44"/>
      <c r="BU107" s="44"/>
    </row>
    <row r="108" spans="1:73" ht="13.15" x14ac:dyDescent="0.4">
      <c r="A108" s="44">
        <v>1902</v>
      </c>
      <c r="B108" s="44">
        <v>0</v>
      </c>
      <c r="C108" s="44">
        <v>0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4">
        <v>0</v>
      </c>
      <c r="U108" s="44">
        <v>0</v>
      </c>
      <c r="V108" s="44">
        <v>0</v>
      </c>
      <c r="W108" s="44">
        <v>0</v>
      </c>
      <c r="X108" s="44">
        <v>0</v>
      </c>
      <c r="Y108" s="44">
        <v>0</v>
      </c>
      <c r="Z108" s="44">
        <v>0</v>
      </c>
      <c r="AA108" s="44">
        <v>0</v>
      </c>
      <c r="AB108" s="44">
        <v>0</v>
      </c>
      <c r="AC108" s="44">
        <v>1</v>
      </c>
      <c r="AD108" s="44">
        <v>0</v>
      </c>
      <c r="AE108" s="44">
        <v>0</v>
      </c>
      <c r="AF108" s="44">
        <v>0</v>
      </c>
      <c r="AG108" s="44">
        <v>0</v>
      </c>
      <c r="AH108" s="44">
        <v>0</v>
      </c>
      <c r="AI108" s="44">
        <v>0</v>
      </c>
      <c r="AJ108" s="44">
        <v>0</v>
      </c>
      <c r="AK108" s="44">
        <v>0</v>
      </c>
      <c r="AL108" s="44">
        <v>0</v>
      </c>
      <c r="AM108" s="44">
        <v>0</v>
      </c>
      <c r="AN108" s="44">
        <v>0</v>
      </c>
      <c r="AO108" s="44">
        <v>0</v>
      </c>
      <c r="AP108" s="44">
        <v>0</v>
      </c>
      <c r="AQ108" s="44">
        <v>0</v>
      </c>
      <c r="AR108" s="44">
        <v>0</v>
      </c>
      <c r="AS108" s="44">
        <v>0</v>
      </c>
      <c r="AT108" s="44">
        <v>0</v>
      </c>
      <c r="AU108" s="44">
        <v>0</v>
      </c>
      <c r="AV108" s="44">
        <v>0</v>
      </c>
      <c r="AW108" s="44">
        <v>0</v>
      </c>
      <c r="AX108" s="44">
        <v>0</v>
      </c>
      <c r="AY108" s="44">
        <v>0</v>
      </c>
      <c r="AZ108" s="44">
        <v>0</v>
      </c>
      <c r="BA108" s="44">
        <v>0</v>
      </c>
      <c r="BB108" s="44">
        <v>0</v>
      </c>
      <c r="BC108" s="44">
        <v>0</v>
      </c>
      <c r="BD108" s="44">
        <v>0</v>
      </c>
      <c r="BE108" s="44">
        <v>0</v>
      </c>
      <c r="BF108" s="44">
        <v>0</v>
      </c>
      <c r="BG108" s="44">
        <v>0</v>
      </c>
      <c r="BH108" s="44">
        <v>0</v>
      </c>
      <c r="BI108" s="44">
        <v>0</v>
      </c>
      <c r="BJ108" s="44">
        <v>0</v>
      </c>
      <c r="BK108" s="44">
        <v>0</v>
      </c>
      <c r="BL108" s="44">
        <v>0</v>
      </c>
      <c r="BM108" s="44">
        <v>0</v>
      </c>
      <c r="BN108" s="44">
        <v>0</v>
      </c>
      <c r="BO108" s="44">
        <v>0</v>
      </c>
      <c r="BP108" s="44"/>
      <c r="BT108" s="44"/>
      <c r="BU108" s="44"/>
    </row>
    <row r="109" spans="1:73" ht="13.15" x14ac:dyDescent="0.4">
      <c r="A109" s="44">
        <v>1903</v>
      </c>
      <c r="B109" s="44">
        <v>0</v>
      </c>
      <c r="C109" s="44">
        <v>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4">
        <v>0</v>
      </c>
      <c r="U109" s="44">
        <v>0</v>
      </c>
      <c r="V109" s="44">
        <v>0</v>
      </c>
      <c r="W109" s="44">
        <v>0</v>
      </c>
      <c r="X109" s="44">
        <v>0</v>
      </c>
      <c r="Y109" s="44">
        <v>0</v>
      </c>
      <c r="Z109" s="44">
        <v>0</v>
      </c>
      <c r="AA109" s="44">
        <v>0</v>
      </c>
      <c r="AB109" s="44">
        <v>0</v>
      </c>
      <c r="AC109" s="44">
        <v>0</v>
      </c>
      <c r="AD109" s="44">
        <v>0</v>
      </c>
      <c r="AE109" s="44">
        <v>0</v>
      </c>
      <c r="AF109" s="44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S109" s="44">
        <v>0</v>
      </c>
      <c r="AT109" s="44">
        <v>0</v>
      </c>
      <c r="AU109" s="44">
        <v>0</v>
      </c>
      <c r="AV109" s="44">
        <v>0</v>
      </c>
      <c r="AW109" s="44">
        <v>0</v>
      </c>
      <c r="AX109" s="44">
        <v>0</v>
      </c>
      <c r="AY109" s="44">
        <v>0</v>
      </c>
      <c r="AZ109" s="44">
        <v>0</v>
      </c>
      <c r="BA109" s="44">
        <v>0</v>
      </c>
      <c r="BB109" s="44">
        <v>0</v>
      </c>
      <c r="BC109" s="44">
        <v>0</v>
      </c>
      <c r="BD109" s="44">
        <v>0</v>
      </c>
      <c r="BE109" s="44">
        <v>0</v>
      </c>
      <c r="BF109" s="44">
        <v>0</v>
      </c>
      <c r="BG109" s="44">
        <v>0</v>
      </c>
      <c r="BH109" s="44">
        <v>0</v>
      </c>
      <c r="BI109" s="44">
        <v>0</v>
      </c>
      <c r="BJ109" s="44">
        <v>0</v>
      </c>
      <c r="BK109" s="44">
        <v>0</v>
      </c>
      <c r="BL109" s="44">
        <v>0</v>
      </c>
      <c r="BM109" s="44">
        <v>0</v>
      </c>
      <c r="BN109" s="44">
        <v>0</v>
      </c>
      <c r="BO109" s="44">
        <v>0</v>
      </c>
      <c r="BP109" s="44"/>
      <c r="BT109" s="44"/>
      <c r="BU109" s="44"/>
    </row>
    <row r="110" spans="1:73" ht="13.15" x14ac:dyDescent="0.4">
      <c r="A110" s="44">
        <v>1904</v>
      </c>
      <c r="B110" s="44">
        <v>0</v>
      </c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4">
        <v>0</v>
      </c>
      <c r="U110" s="44">
        <v>0</v>
      </c>
      <c r="V110" s="44">
        <v>0</v>
      </c>
      <c r="W110" s="44">
        <v>0</v>
      </c>
      <c r="X110" s="44">
        <v>0</v>
      </c>
      <c r="Y110" s="44">
        <v>0</v>
      </c>
      <c r="Z110" s="44">
        <v>0</v>
      </c>
      <c r="AA110" s="44">
        <v>0</v>
      </c>
      <c r="AB110" s="44">
        <v>0</v>
      </c>
      <c r="AC110" s="44">
        <v>0</v>
      </c>
      <c r="AD110" s="44">
        <v>0</v>
      </c>
      <c r="AE110" s="44">
        <v>1</v>
      </c>
      <c r="AF110" s="44">
        <v>0</v>
      </c>
      <c r="AG110" s="44">
        <v>0</v>
      </c>
      <c r="AH110" s="44">
        <v>0</v>
      </c>
      <c r="AI110" s="44">
        <v>0</v>
      </c>
      <c r="AJ110" s="44">
        <v>0</v>
      </c>
      <c r="AK110" s="44">
        <v>0</v>
      </c>
      <c r="AL110" s="44">
        <v>0</v>
      </c>
      <c r="AM110" s="44">
        <v>0</v>
      </c>
      <c r="AN110" s="44">
        <v>0</v>
      </c>
      <c r="AO110" s="44">
        <v>0</v>
      </c>
      <c r="AP110" s="44">
        <v>0</v>
      </c>
      <c r="AQ110" s="44">
        <v>0</v>
      </c>
      <c r="AR110" s="44">
        <v>0</v>
      </c>
      <c r="AS110" s="44">
        <v>0</v>
      </c>
      <c r="AT110" s="44">
        <v>0</v>
      </c>
      <c r="AU110" s="44">
        <v>0</v>
      </c>
      <c r="AV110" s="44">
        <v>0</v>
      </c>
      <c r="AW110" s="44">
        <v>0</v>
      </c>
      <c r="AX110" s="44">
        <v>0</v>
      </c>
      <c r="AY110" s="44">
        <v>0</v>
      </c>
      <c r="AZ110" s="44">
        <v>0</v>
      </c>
      <c r="BA110" s="44">
        <v>0</v>
      </c>
      <c r="BB110" s="44">
        <v>0</v>
      </c>
      <c r="BC110" s="44">
        <v>0</v>
      </c>
      <c r="BD110" s="44">
        <v>0</v>
      </c>
      <c r="BE110" s="44">
        <v>0</v>
      </c>
      <c r="BF110" s="44">
        <v>0</v>
      </c>
      <c r="BG110" s="44">
        <v>0</v>
      </c>
      <c r="BH110" s="44">
        <v>0</v>
      </c>
      <c r="BI110" s="44">
        <v>0</v>
      </c>
      <c r="BJ110" s="44">
        <v>0</v>
      </c>
      <c r="BK110" s="44">
        <v>0</v>
      </c>
      <c r="BL110" s="44">
        <v>0</v>
      </c>
      <c r="BM110" s="44">
        <v>0</v>
      </c>
      <c r="BN110" s="44">
        <v>0</v>
      </c>
      <c r="BO110" s="44">
        <v>0</v>
      </c>
      <c r="BP110" s="44"/>
      <c r="BT110" s="44"/>
      <c r="BU110" s="44"/>
    </row>
    <row r="111" spans="1:73" ht="13.15" x14ac:dyDescent="0.4">
      <c r="A111" s="44">
        <v>1905</v>
      </c>
      <c r="B111" s="44">
        <v>0</v>
      </c>
      <c r="C111" s="44">
        <v>0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4">
        <v>0</v>
      </c>
      <c r="U111" s="44">
        <v>0</v>
      </c>
      <c r="V111" s="44">
        <v>0</v>
      </c>
      <c r="W111" s="44">
        <v>0</v>
      </c>
      <c r="X111" s="44">
        <v>0</v>
      </c>
      <c r="Y111" s="44">
        <v>0</v>
      </c>
      <c r="Z111" s="44">
        <v>0</v>
      </c>
      <c r="AA111" s="44">
        <v>0</v>
      </c>
      <c r="AB111" s="44">
        <v>0</v>
      </c>
      <c r="AC111" s="44">
        <v>0</v>
      </c>
      <c r="AD111" s="44">
        <v>0</v>
      </c>
      <c r="AE111" s="44">
        <v>0</v>
      </c>
      <c r="AF111" s="44">
        <v>0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S111" s="44">
        <v>0</v>
      </c>
      <c r="AT111" s="44">
        <v>0</v>
      </c>
      <c r="AU111" s="44">
        <v>0</v>
      </c>
      <c r="AV111" s="44">
        <v>0</v>
      </c>
      <c r="AW111" s="44">
        <v>0</v>
      </c>
      <c r="AX111" s="44">
        <v>0</v>
      </c>
      <c r="AY111" s="44">
        <v>0</v>
      </c>
      <c r="AZ111" s="44">
        <v>0</v>
      </c>
      <c r="BA111" s="44">
        <v>0</v>
      </c>
      <c r="BB111" s="44">
        <v>0</v>
      </c>
      <c r="BC111" s="44">
        <v>0</v>
      </c>
      <c r="BD111" s="44">
        <v>0</v>
      </c>
      <c r="BE111" s="44">
        <v>0</v>
      </c>
      <c r="BF111" s="44">
        <v>0</v>
      </c>
      <c r="BG111" s="44">
        <v>0</v>
      </c>
      <c r="BH111" s="44">
        <v>0</v>
      </c>
      <c r="BI111" s="44">
        <v>0</v>
      </c>
      <c r="BJ111" s="44">
        <v>0</v>
      </c>
      <c r="BK111" s="44">
        <v>0</v>
      </c>
      <c r="BL111" s="44">
        <v>0</v>
      </c>
      <c r="BM111" s="44">
        <v>0</v>
      </c>
      <c r="BN111" s="44">
        <v>0</v>
      </c>
      <c r="BO111" s="44">
        <v>0</v>
      </c>
      <c r="BP111" s="44"/>
      <c r="BT111" s="44"/>
      <c r="BU111" s="44"/>
    </row>
    <row r="112" spans="1:73" ht="13.15" x14ac:dyDescent="0.4">
      <c r="A112" s="44">
        <v>1906</v>
      </c>
      <c r="B112" s="44">
        <v>0</v>
      </c>
      <c r="C112" s="44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4">
        <v>0</v>
      </c>
      <c r="U112" s="44">
        <v>0</v>
      </c>
      <c r="V112" s="44">
        <v>0</v>
      </c>
      <c r="W112" s="44">
        <v>0</v>
      </c>
      <c r="X112" s="44">
        <v>0</v>
      </c>
      <c r="Y112" s="44">
        <v>0</v>
      </c>
      <c r="Z112" s="44">
        <v>0</v>
      </c>
      <c r="AA112" s="44">
        <v>0</v>
      </c>
      <c r="AB112" s="44">
        <v>0</v>
      </c>
      <c r="AC112" s="44">
        <v>0</v>
      </c>
      <c r="AD112" s="44">
        <v>0</v>
      </c>
      <c r="AE112" s="44">
        <v>0</v>
      </c>
      <c r="AF112" s="44">
        <v>0</v>
      </c>
      <c r="AG112" s="44">
        <v>0</v>
      </c>
      <c r="AH112" s="44">
        <v>0</v>
      </c>
      <c r="AI112" s="44">
        <v>0</v>
      </c>
      <c r="AJ112" s="44">
        <v>0</v>
      </c>
      <c r="AK112" s="44">
        <v>0</v>
      </c>
      <c r="AL112" s="44">
        <v>0</v>
      </c>
      <c r="AM112" s="44">
        <v>0</v>
      </c>
      <c r="AN112" s="44">
        <v>0</v>
      </c>
      <c r="AO112" s="44">
        <v>0</v>
      </c>
      <c r="AP112" s="44">
        <v>0</v>
      </c>
      <c r="AQ112" s="44">
        <v>0</v>
      </c>
      <c r="AR112" s="44">
        <v>0</v>
      </c>
      <c r="AS112" s="44">
        <v>0</v>
      </c>
      <c r="AT112" s="44">
        <v>0</v>
      </c>
      <c r="AU112" s="44">
        <v>0</v>
      </c>
      <c r="AV112" s="44">
        <v>0</v>
      </c>
      <c r="AW112" s="44">
        <v>0</v>
      </c>
      <c r="AX112" s="44">
        <v>0</v>
      </c>
      <c r="AY112" s="44">
        <v>0</v>
      </c>
      <c r="AZ112" s="44">
        <v>0</v>
      </c>
      <c r="BA112" s="44">
        <v>0</v>
      </c>
      <c r="BB112" s="44">
        <v>0</v>
      </c>
      <c r="BC112" s="44">
        <v>0</v>
      </c>
      <c r="BD112" s="44">
        <v>0</v>
      </c>
      <c r="BE112" s="44">
        <v>0</v>
      </c>
      <c r="BF112" s="44">
        <v>0</v>
      </c>
      <c r="BG112" s="44">
        <v>0</v>
      </c>
      <c r="BH112" s="44">
        <v>0</v>
      </c>
      <c r="BI112" s="44">
        <v>0</v>
      </c>
      <c r="BJ112" s="44">
        <v>0</v>
      </c>
      <c r="BK112" s="44">
        <v>0</v>
      </c>
      <c r="BL112" s="44">
        <v>1</v>
      </c>
      <c r="BM112" s="44">
        <v>0</v>
      </c>
      <c r="BN112" s="44">
        <v>0</v>
      </c>
      <c r="BO112" s="44">
        <v>0</v>
      </c>
      <c r="BP112" s="44"/>
      <c r="BT112" s="44"/>
      <c r="BU112" s="44"/>
    </row>
    <row r="113" spans="1:73" ht="13.15" x14ac:dyDescent="0.4">
      <c r="A113" s="44">
        <v>1907</v>
      </c>
      <c r="B113" s="44">
        <v>0</v>
      </c>
      <c r="C113" s="44">
        <v>0</v>
      </c>
      <c r="D113" s="44">
        <v>0</v>
      </c>
      <c r="E113" s="44">
        <v>0</v>
      </c>
      <c r="F113" s="44">
        <v>1</v>
      </c>
      <c r="G113" s="44">
        <v>0</v>
      </c>
      <c r="H113" s="44">
        <v>0</v>
      </c>
      <c r="I113" s="44">
        <v>0</v>
      </c>
      <c r="J113" s="44">
        <v>0</v>
      </c>
      <c r="K113" s="44">
        <v>0</v>
      </c>
      <c r="L113" s="44">
        <v>0</v>
      </c>
      <c r="M113" s="44">
        <v>0</v>
      </c>
      <c r="N113" s="44">
        <v>0</v>
      </c>
      <c r="O113" s="44">
        <v>0</v>
      </c>
      <c r="P113" s="44">
        <v>0</v>
      </c>
      <c r="Q113" s="44">
        <v>0</v>
      </c>
      <c r="R113" s="44">
        <v>1</v>
      </c>
      <c r="S113" s="44">
        <v>0</v>
      </c>
      <c r="T113" s="44">
        <v>0</v>
      </c>
      <c r="U113" s="44">
        <v>0</v>
      </c>
      <c r="V113" s="44">
        <v>0</v>
      </c>
      <c r="W113" s="44">
        <v>0</v>
      </c>
      <c r="X113" s="44">
        <v>0</v>
      </c>
      <c r="Y113" s="44">
        <v>0</v>
      </c>
      <c r="Z113" s="44">
        <v>0</v>
      </c>
      <c r="AA113" s="44">
        <v>0</v>
      </c>
      <c r="AB113" s="44">
        <v>0</v>
      </c>
      <c r="AC113" s="44">
        <v>1</v>
      </c>
      <c r="AD113" s="44">
        <v>0</v>
      </c>
      <c r="AE113" s="44">
        <v>1</v>
      </c>
      <c r="AF113" s="44">
        <v>0</v>
      </c>
      <c r="AG113" s="44">
        <v>0</v>
      </c>
      <c r="AH113" s="44">
        <v>1</v>
      </c>
      <c r="AI113" s="44">
        <v>0</v>
      </c>
      <c r="AJ113" s="44">
        <v>0</v>
      </c>
      <c r="AK113" s="44">
        <v>0</v>
      </c>
      <c r="AL113" s="44">
        <v>0</v>
      </c>
      <c r="AM113" s="44">
        <v>1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S113" s="44">
        <v>0</v>
      </c>
      <c r="AT113" s="44">
        <v>0</v>
      </c>
      <c r="AU113" s="44">
        <v>0</v>
      </c>
      <c r="AV113" s="44">
        <v>0</v>
      </c>
      <c r="AW113" s="44">
        <v>0</v>
      </c>
      <c r="AX113" s="44">
        <v>0</v>
      </c>
      <c r="AY113" s="44">
        <v>0</v>
      </c>
      <c r="AZ113" s="44">
        <v>0</v>
      </c>
      <c r="BA113" s="44">
        <v>0</v>
      </c>
      <c r="BB113" s="44">
        <v>0</v>
      </c>
      <c r="BC113" s="44">
        <v>0</v>
      </c>
      <c r="BD113" s="44">
        <v>0</v>
      </c>
      <c r="BE113" s="44">
        <v>1</v>
      </c>
      <c r="BF113" s="44">
        <v>0</v>
      </c>
      <c r="BG113" s="44">
        <v>0</v>
      </c>
      <c r="BH113" s="44">
        <v>0</v>
      </c>
      <c r="BI113" s="44">
        <v>0</v>
      </c>
      <c r="BJ113" s="44">
        <v>0</v>
      </c>
      <c r="BK113" s="44">
        <v>0</v>
      </c>
      <c r="BL113" s="44">
        <v>1</v>
      </c>
      <c r="BM113" s="44">
        <v>1</v>
      </c>
      <c r="BN113" s="44">
        <v>0</v>
      </c>
      <c r="BO113" s="44">
        <v>0</v>
      </c>
      <c r="BP113" s="44"/>
      <c r="BT113" s="44"/>
      <c r="BU113" s="44"/>
    </row>
    <row r="114" spans="1:73" ht="13.15" x14ac:dyDescent="0.4">
      <c r="A114" s="44">
        <v>1908</v>
      </c>
      <c r="B114" s="44">
        <v>0</v>
      </c>
      <c r="C114" s="44">
        <v>0</v>
      </c>
      <c r="D114" s="44">
        <v>0</v>
      </c>
      <c r="E114" s="44">
        <v>0</v>
      </c>
      <c r="F114" s="44">
        <v>0</v>
      </c>
      <c r="G114" s="44">
        <v>0</v>
      </c>
      <c r="H114" s="44">
        <v>0</v>
      </c>
      <c r="I114" s="44">
        <v>0</v>
      </c>
      <c r="J114" s="44">
        <v>0</v>
      </c>
      <c r="K114" s="44">
        <v>0</v>
      </c>
      <c r="L114" s="44">
        <v>0</v>
      </c>
      <c r="M114" s="44">
        <v>0</v>
      </c>
      <c r="N114" s="44">
        <v>0</v>
      </c>
      <c r="O114" s="44">
        <v>0</v>
      </c>
      <c r="P114" s="44">
        <v>1</v>
      </c>
      <c r="Q114" s="44">
        <v>0</v>
      </c>
      <c r="R114" s="44">
        <v>0</v>
      </c>
      <c r="S114" s="44">
        <v>0</v>
      </c>
      <c r="T114" s="44">
        <v>0</v>
      </c>
      <c r="U114" s="44">
        <v>0</v>
      </c>
      <c r="V114" s="44">
        <v>0</v>
      </c>
      <c r="W114" s="44">
        <v>0</v>
      </c>
      <c r="X114" s="44">
        <v>0</v>
      </c>
      <c r="Y114" s="44">
        <v>0</v>
      </c>
      <c r="Z114" s="44">
        <v>0</v>
      </c>
      <c r="AA114" s="44">
        <v>0</v>
      </c>
      <c r="AB114" s="44">
        <v>0</v>
      </c>
      <c r="AC114" s="44">
        <v>0</v>
      </c>
      <c r="AD114" s="44">
        <v>0</v>
      </c>
      <c r="AE114" s="44">
        <v>0</v>
      </c>
      <c r="AF114" s="44">
        <v>0</v>
      </c>
      <c r="AG114" s="44">
        <v>0</v>
      </c>
      <c r="AH114" s="44">
        <v>0</v>
      </c>
      <c r="AI114" s="44">
        <v>0</v>
      </c>
      <c r="AJ114" s="44">
        <v>0</v>
      </c>
      <c r="AK114" s="44">
        <v>0</v>
      </c>
      <c r="AL114" s="44">
        <v>0</v>
      </c>
      <c r="AM114" s="44">
        <v>0</v>
      </c>
      <c r="AN114" s="44">
        <v>1</v>
      </c>
      <c r="AO114" s="44">
        <v>0</v>
      </c>
      <c r="AP114" s="44">
        <v>0</v>
      </c>
      <c r="AQ114" s="44">
        <v>0</v>
      </c>
      <c r="AR114" s="44">
        <v>0</v>
      </c>
      <c r="AS114" s="44">
        <v>0</v>
      </c>
      <c r="AT114" s="44">
        <v>0</v>
      </c>
      <c r="AU114" s="44">
        <v>0</v>
      </c>
      <c r="AV114" s="44">
        <v>0</v>
      </c>
      <c r="AW114" s="44">
        <v>1</v>
      </c>
      <c r="AX114" s="44">
        <v>0</v>
      </c>
      <c r="AY114" s="44">
        <v>0</v>
      </c>
      <c r="AZ114" s="44">
        <v>0</v>
      </c>
      <c r="BA114" s="44">
        <v>0</v>
      </c>
      <c r="BB114" s="44">
        <v>0</v>
      </c>
      <c r="BC114" s="44">
        <v>0</v>
      </c>
      <c r="BD114" s="44">
        <v>0</v>
      </c>
      <c r="BE114" s="44">
        <v>0</v>
      </c>
      <c r="BF114" s="44">
        <v>0</v>
      </c>
      <c r="BG114" s="44">
        <v>0</v>
      </c>
      <c r="BH114" s="44">
        <v>0</v>
      </c>
      <c r="BI114" s="44">
        <v>0</v>
      </c>
      <c r="BJ114" s="44">
        <v>0</v>
      </c>
      <c r="BK114" s="44">
        <v>0</v>
      </c>
      <c r="BL114" s="44">
        <v>0</v>
      </c>
      <c r="BM114" s="44">
        <v>0</v>
      </c>
      <c r="BN114" s="44">
        <v>0</v>
      </c>
      <c r="BO114" s="44">
        <v>0</v>
      </c>
      <c r="BP114" s="44"/>
      <c r="BT114" s="44"/>
      <c r="BU114" s="44"/>
    </row>
    <row r="115" spans="1:73" ht="13.15" x14ac:dyDescent="0.4">
      <c r="A115" s="44">
        <v>1909</v>
      </c>
      <c r="B115" s="44">
        <v>0</v>
      </c>
      <c r="C115" s="44">
        <v>0</v>
      </c>
      <c r="D115" s="44">
        <v>0</v>
      </c>
      <c r="E115" s="44">
        <v>0</v>
      </c>
      <c r="F115" s="44">
        <v>0</v>
      </c>
      <c r="G115" s="44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  <c r="N115" s="44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4">
        <v>0</v>
      </c>
      <c r="U115" s="44">
        <v>0</v>
      </c>
      <c r="V115" s="44">
        <v>0</v>
      </c>
      <c r="W115" s="44">
        <v>0</v>
      </c>
      <c r="X115" s="44">
        <v>0</v>
      </c>
      <c r="Y115" s="44">
        <v>0</v>
      </c>
      <c r="Z115" s="44">
        <v>0</v>
      </c>
      <c r="AA115" s="44">
        <v>0</v>
      </c>
      <c r="AB115" s="44">
        <v>0</v>
      </c>
      <c r="AC115" s="44">
        <v>0</v>
      </c>
      <c r="AD115" s="44">
        <v>0</v>
      </c>
      <c r="AE115" s="44">
        <v>0</v>
      </c>
      <c r="AF115" s="44">
        <v>0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S115" s="44">
        <v>0</v>
      </c>
      <c r="AT115" s="44">
        <v>0</v>
      </c>
      <c r="AU115" s="44">
        <v>0</v>
      </c>
      <c r="AV115" s="44">
        <v>0</v>
      </c>
      <c r="AW115" s="44">
        <v>1</v>
      </c>
      <c r="AX115" s="44">
        <v>0</v>
      </c>
      <c r="AY115" s="44">
        <v>0</v>
      </c>
      <c r="AZ115" s="44">
        <v>0</v>
      </c>
      <c r="BA115" s="44">
        <v>0</v>
      </c>
      <c r="BB115" s="44">
        <v>0</v>
      </c>
      <c r="BC115" s="44">
        <v>0</v>
      </c>
      <c r="BD115" s="44">
        <v>0</v>
      </c>
      <c r="BE115" s="44">
        <v>0</v>
      </c>
      <c r="BF115" s="44">
        <v>0</v>
      </c>
      <c r="BG115" s="44">
        <v>0</v>
      </c>
      <c r="BH115" s="44">
        <v>0</v>
      </c>
      <c r="BI115" s="44">
        <v>0</v>
      </c>
      <c r="BJ115" s="44">
        <v>0</v>
      </c>
      <c r="BK115" s="44">
        <v>0</v>
      </c>
      <c r="BL115" s="44">
        <v>0</v>
      </c>
      <c r="BM115" s="44">
        <v>0</v>
      </c>
      <c r="BN115" s="44">
        <v>0</v>
      </c>
      <c r="BO115" s="44">
        <v>0</v>
      </c>
      <c r="BP115" s="44"/>
      <c r="BT115" s="44"/>
      <c r="BU115" s="44"/>
    </row>
    <row r="116" spans="1:73" ht="13.15" x14ac:dyDescent="0.4">
      <c r="A116" s="44">
        <v>1910</v>
      </c>
      <c r="B116" s="44">
        <v>0</v>
      </c>
      <c r="C116" s="44">
        <v>0</v>
      </c>
      <c r="D116" s="44">
        <v>0</v>
      </c>
      <c r="E116" s="44">
        <v>0</v>
      </c>
      <c r="F116" s="44">
        <v>0</v>
      </c>
      <c r="G116" s="44">
        <v>0</v>
      </c>
      <c r="H116" s="44">
        <v>0</v>
      </c>
      <c r="I116" s="44">
        <v>0</v>
      </c>
      <c r="J116" s="44">
        <v>0</v>
      </c>
      <c r="K116" s="44">
        <v>0</v>
      </c>
      <c r="L116" s="44">
        <v>0</v>
      </c>
      <c r="M116" s="44">
        <v>0</v>
      </c>
      <c r="N116" s="44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4">
        <v>0</v>
      </c>
      <c r="U116" s="44">
        <v>0</v>
      </c>
      <c r="V116" s="44">
        <v>0</v>
      </c>
      <c r="W116" s="44">
        <v>0</v>
      </c>
      <c r="X116" s="44">
        <v>0</v>
      </c>
      <c r="Y116" s="44">
        <v>0</v>
      </c>
      <c r="Z116" s="44">
        <v>0</v>
      </c>
      <c r="AA116" s="44">
        <v>0</v>
      </c>
      <c r="AB116" s="44">
        <v>0</v>
      </c>
      <c r="AC116" s="44">
        <v>0</v>
      </c>
      <c r="AD116" s="44">
        <v>0</v>
      </c>
      <c r="AE116" s="44">
        <v>0</v>
      </c>
      <c r="AF116" s="44">
        <v>0</v>
      </c>
      <c r="AG116" s="44">
        <v>0</v>
      </c>
      <c r="AH116" s="44">
        <v>0</v>
      </c>
      <c r="AI116" s="44">
        <v>0</v>
      </c>
      <c r="AJ116" s="44">
        <v>0</v>
      </c>
      <c r="AK116" s="44">
        <v>0</v>
      </c>
      <c r="AL116" s="44">
        <v>0</v>
      </c>
      <c r="AM116" s="44">
        <v>0</v>
      </c>
      <c r="AN116" s="44">
        <v>0</v>
      </c>
      <c r="AO116" s="44">
        <v>0</v>
      </c>
      <c r="AP116" s="44">
        <v>0</v>
      </c>
      <c r="AQ116" s="44">
        <v>0</v>
      </c>
      <c r="AR116" s="44">
        <v>0</v>
      </c>
      <c r="AS116" s="44">
        <v>0</v>
      </c>
      <c r="AT116" s="44">
        <v>0</v>
      </c>
      <c r="AU116" s="44">
        <v>0</v>
      </c>
      <c r="AV116" s="44">
        <v>0</v>
      </c>
      <c r="AW116" s="44">
        <v>0</v>
      </c>
      <c r="AX116" s="44">
        <v>0</v>
      </c>
      <c r="AY116" s="44">
        <v>0</v>
      </c>
      <c r="AZ116" s="44">
        <v>0</v>
      </c>
      <c r="BA116" s="44">
        <v>0</v>
      </c>
      <c r="BB116" s="44">
        <v>0</v>
      </c>
      <c r="BC116" s="44">
        <v>0</v>
      </c>
      <c r="BD116" s="44">
        <v>0</v>
      </c>
      <c r="BE116" s="44">
        <v>0</v>
      </c>
      <c r="BF116" s="44">
        <v>0</v>
      </c>
      <c r="BG116" s="44">
        <v>0</v>
      </c>
      <c r="BH116" s="44">
        <v>0</v>
      </c>
      <c r="BI116" s="44">
        <v>0</v>
      </c>
      <c r="BJ116" s="44">
        <v>0</v>
      </c>
      <c r="BK116" s="44">
        <v>0</v>
      </c>
      <c r="BL116" s="44">
        <v>0</v>
      </c>
      <c r="BM116" s="44">
        <v>0</v>
      </c>
      <c r="BN116" s="44">
        <v>0</v>
      </c>
      <c r="BO116" s="44">
        <v>0</v>
      </c>
      <c r="BP116" s="44"/>
      <c r="BT116" s="44"/>
      <c r="BU116" s="44"/>
    </row>
    <row r="117" spans="1:73" ht="13.15" x14ac:dyDescent="0.4">
      <c r="A117" s="44">
        <v>1911</v>
      </c>
      <c r="B117" s="44">
        <v>0</v>
      </c>
      <c r="C117" s="44">
        <v>0</v>
      </c>
      <c r="D117" s="44">
        <v>0</v>
      </c>
      <c r="E117" s="44">
        <v>0</v>
      </c>
      <c r="F117" s="44">
        <v>0</v>
      </c>
      <c r="G117" s="44">
        <v>0</v>
      </c>
      <c r="H117" s="44">
        <v>0</v>
      </c>
      <c r="I117" s="44">
        <v>0</v>
      </c>
      <c r="J117" s="44">
        <v>0</v>
      </c>
      <c r="K117" s="44">
        <v>0</v>
      </c>
      <c r="L117" s="44">
        <v>0</v>
      </c>
      <c r="M117" s="44">
        <v>0</v>
      </c>
      <c r="N117" s="44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4">
        <v>0</v>
      </c>
      <c r="U117" s="44">
        <v>0</v>
      </c>
      <c r="V117" s="44">
        <v>0</v>
      </c>
      <c r="W117" s="44">
        <v>0</v>
      </c>
      <c r="X117" s="44">
        <v>0</v>
      </c>
      <c r="Y117" s="44">
        <v>0</v>
      </c>
      <c r="Z117" s="44">
        <v>0</v>
      </c>
      <c r="AA117" s="44">
        <v>0</v>
      </c>
      <c r="AB117" s="44">
        <v>0</v>
      </c>
      <c r="AC117" s="44">
        <v>0</v>
      </c>
      <c r="AD117" s="44">
        <v>0</v>
      </c>
      <c r="AE117" s="44">
        <v>0</v>
      </c>
      <c r="AF117" s="44">
        <v>0</v>
      </c>
      <c r="AG117" s="44">
        <v>0</v>
      </c>
      <c r="AH117" s="44">
        <v>0</v>
      </c>
      <c r="AI117" s="44">
        <v>0</v>
      </c>
      <c r="AJ117" s="44">
        <v>0</v>
      </c>
      <c r="AK117" s="44">
        <v>0</v>
      </c>
      <c r="AL117" s="44">
        <v>0</v>
      </c>
      <c r="AM117" s="44">
        <v>0</v>
      </c>
      <c r="AN117" s="44">
        <v>0</v>
      </c>
      <c r="AO117" s="44">
        <v>0</v>
      </c>
      <c r="AP117" s="44">
        <v>0</v>
      </c>
      <c r="AQ117" s="44">
        <v>0</v>
      </c>
      <c r="AR117" s="44">
        <v>0</v>
      </c>
      <c r="AS117" s="44">
        <v>0</v>
      </c>
      <c r="AT117" s="44">
        <v>0</v>
      </c>
      <c r="AU117" s="44">
        <v>0</v>
      </c>
      <c r="AV117" s="44">
        <v>0</v>
      </c>
      <c r="AW117" s="44">
        <v>0</v>
      </c>
      <c r="AX117" s="44">
        <v>0</v>
      </c>
      <c r="AY117" s="44">
        <v>0</v>
      </c>
      <c r="AZ117" s="44">
        <v>0</v>
      </c>
      <c r="BA117" s="44">
        <v>0</v>
      </c>
      <c r="BB117" s="44">
        <v>0</v>
      </c>
      <c r="BC117" s="44">
        <v>0</v>
      </c>
      <c r="BD117" s="44">
        <v>0</v>
      </c>
      <c r="BE117" s="44">
        <v>0</v>
      </c>
      <c r="BF117" s="44">
        <v>0</v>
      </c>
      <c r="BG117" s="44">
        <v>0</v>
      </c>
      <c r="BH117" s="44">
        <v>0</v>
      </c>
      <c r="BI117" s="44">
        <v>0</v>
      </c>
      <c r="BJ117" s="44">
        <v>0</v>
      </c>
      <c r="BK117" s="44">
        <v>0</v>
      </c>
      <c r="BL117" s="44">
        <v>0</v>
      </c>
      <c r="BM117" s="44">
        <v>0</v>
      </c>
      <c r="BN117" s="44">
        <v>0</v>
      </c>
      <c r="BO117" s="44">
        <v>0</v>
      </c>
      <c r="BP117" s="44"/>
      <c r="BT117" s="44"/>
      <c r="BU117" s="44"/>
    </row>
    <row r="118" spans="1:73" ht="13.15" x14ac:dyDescent="0.4">
      <c r="A118" s="44">
        <v>1912</v>
      </c>
      <c r="B118" s="44">
        <v>0</v>
      </c>
      <c r="C118" s="44">
        <v>0</v>
      </c>
      <c r="D118" s="44">
        <v>0</v>
      </c>
      <c r="E118" s="44">
        <v>0</v>
      </c>
      <c r="F118" s="44">
        <v>0</v>
      </c>
      <c r="G118" s="44">
        <v>0</v>
      </c>
      <c r="H118" s="44">
        <v>0</v>
      </c>
      <c r="I118" s="44">
        <v>0</v>
      </c>
      <c r="J118" s="44">
        <v>0</v>
      </c>
      <c r="K118" s="44">
        <v>0</v>
      </c>
      <c r="L118" s="44">
        <v>0</v>
      </c>
      <c r="M118" s="44">
        <v>0</v>
      </c>
      <c r="N118" s="44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4">
        <v>0</v>
      </c>
      <c r="U118" s="44">
        <v>0</v>
      </c>
      <c r="V118" s="44">
        <v>0</v>
      </c>
      <c r="W118" s="44">
        <v>0</v>
      </c>
      <c r="X118" s="44">
        <v>0</v>
      </c>
      <c r="Y118" s="44">
        <v>0</v>
      </c>
      <c r="Z118" s="44">
        <v>0</v>
      </c>
      <c r="AA118" s="44">
        <v>0</v>
      </c>
      <c r="AB118" s="44">
        <v>0</v>
      </c>
      <c r="AC118" s="44">
        <v>0</v>
      </c>
      <c r="AD118" s="44">
        <v>0</v>
      </c>
      <c r="AE118" s="44">
        <v>0</v>
      </c>
      <c r="AF118" s="44">
        <v>0</v>
      </c>
      <c r="AG118" s="44">
        <v>0</v>
      </c>
      <c r="AH118" s="44">
        <v>0</v>
      </c>
      <c r="AI118" s="44">
        <v>0</v>
      </c>
      <c r="AJ118" s="44">
        <v>0</v>
      </c>
      <c r="AK118" s="44">
        <v>0</v>
      </c>
      <c r="AL118" s="44">
        <v>0</v>
      </c>
      <c r="AM118" s="44">
        <v>0</v>
      </c>
      <c r="AN118" s="44">
        <v>0</v>
      </c>
      <c r="AO118" s="44">
        <v>0</v>
      </c>
      <c r="AP118" s="44">
        <v>0</v>
      </c>
      <c r="AQ118" s="44">
        <v>0</v>
      </c>
      <c r="AR118" s="44">
        <v>0</v>
      </c>
      <c r="AS118" s="44">
        <v>0</v>
      </c>
      <c r="AT118" s="44">
        <v>0</v>
      </c>
      <c r="AU118" s="44">
        <v>0</v>
      </c>
      <c r="AV118" s="44">
        <v>0</v>
      </c>
      <c r="AW118" s="44">
        <v>0</v>
      </c>
      <c r="AX118" s="44">
        <v>0</v>
      </c>
      <c r="AY118" s="44">
        <v>0</v>
      </c>
      <c r="AZ118" s="44">
        <v>0</v>
      </c>
      <c r="BA118" s="44">
        <v>0</v>
      </c>
      <c r="BB118" s="44">
        <v>0</v>
      </c>
      <c r="BC118" s="44">
        <v>0</v>
      </c>
      <c r="BD118" s="44">
        <v>0</v>
      </c>
      <c r="BE118" s="44">
        <v>0</v>
      </c>
      <c r="BF118" s="44">
        <v>0</v>
      </c>
      <c r="BG118" s="44">
        <v>0</v>
      </c>
      <c r="BH118" s="44">
        <v>0</v>
      </c>
      <c r="BI118" s="44">
        <v>0</v>
      </c>
      <c r="BJ118" s="44">
        <v>0</v>
      </c>
      <c r="BK118" s="44">
        <v>0</v>
      </c>
      <c r="BL118" s="44">
        <v>1</v>
      </c>
      <c r="BM118" s="44">
        <v>0</v>
      </c>
      <c r="BN118" s="44">
        <v>0</v>
      </c>
      <c r="BO118" s="44">
        <v>0</v>
      </c>
      <c r="BP118" s="44"/>
      <c r="BT118" s="44"/>
      <c r="BU118" s="44"/>
    </row>
    <row r="119" spans="1:73" ht="13.15" x14ac:dyDescent="0.4">
      <c r="A119" s="44">
        <v>1913</v>
      </c>
      <c r="B119" s="44">
        <v>0</v>
      </c>
      <c r="C119" s="44">
        <v>0</v>
      </c>
      <c r="D119" s="44">
        <v>0</v>
      </c>
      <c r="E119" s="44">
        <v>0</v>
      </c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4">
        <v>1</v>
      </c>
      <c r="Q119" s="44">
        <v>0</v>
      </c>
      <c r="R119" s="44">
        <v>0</v>
      </c>
      <c r="S119" s="44">
        <v>0</v>
      </c>
      <c r="T119" s="44">
        <v>0</v>
      </c>
      <c r="U119" s="44">
        <v>0</v>
      </c>
      <c r="V119" s="44">
        <v>0</v>
      </c>
      <c r="W119" s="44">
        <v>0</v>
      </c>
      <c r="X119" s="44">
        <v>0</v>
      </c>
      <c r="Y119" s="44">
        <v>0</v>
      </c>
      <c r="Z119" s="44">
        <v>0</v>
      </c>
      <c r="AA119" s="44">
        <v>0</v>
      </c>
      <c r="AB119" s="44">
        <v>0</v>
      </c>
      <c r="AC119" s="44">
        <v>0</v>
      </c>
      <c r="AD119" s="44">
        <v>0</v>
      </c>
      <c r="AE119" s="44">
        <v>0</v>
      </c>
      <c r="AF119" s="44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S119" s="44">
        <v>0</v>
      </c>
      <c r="AT119" s="44">
        <v>0</v>
      </c>
      <c r="AU119" s="44">
        <v>0</v>
      </c>
      <c r="AV119" s="44">
        <v>0</v>
      </c>
      <c r="AW119" s="44">
        <v>0</v>
      </c>
      <c r="AX119" s="44">
        <v>0</v>
      </c>
      <c r="AY119" s="44">
        <v>0</v>
      </c>
      <c r="AZ119" s="44">
        <v>0</v>
      </c>
      <c r="BA119" s="44">
        <v>0</v>
      </c>
      <c r="BB119" s="44">
        <v>0</v>
      </c>
      <c r="BC119" s="44">
        <v>0</v>
      </c>
      <c r="BD119" s="44">
        <v>0</v>
      </c>
      <c r="BE119" s="44">
        <v>1</v>
      </c>
      <c r="BF119" s="44">
        <v>0</v>
      </c>
      <c r="BG119" s="44">
        <v>0</v>
      </c>
      <c r="BH119" s="44">
        <v>0</v>
      </c>
      <c r="BI119" s="44">
        <v>0</v>
      </c>
      <c r="BJ119" s="44">
        <v>0</v>
      </c>
      <c r="BK119" s="44">
        <v>0</v>
      </c>
      <c r="BL119" s="44">
        <v>1</v>
      </c>
      <c r="BM119" s="44">
        <v>0</v>
      </c>
      <c r="BN119" s="44">
        <v>0</v>
      </c>
      <c r="BO119" s="44">
        <v>0</v>
      </c>
      <c r="BP119" s="44"/>
      <c r="BT119" s="44"/>
      <c r="BU119" s="44"/>
    </row>
    <row r="120" spans="1:73" ht="13.15" x14ac:dyDescent="0.4">
      <c r="A120" s="44">
        <v>1914</v>
      </c>
      <c r="B120" s="44">
        <v>0</v>
      </c>
      <c r="C120" s="44">
        <v>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4">
        <v>1</v>
      </c>
      <c r="Q120" s="44">
        <v>0</v>
      </c>
      <c r="R120" s="44">
        <v>0</v>
      </c>
      <c r="S120" s="44">
        <v>0</v>
      </c>
      <c r="T120" s="44">
        <v>0</v>
      </c>
      <c r="U120" s="44">
        <v>0</v>
      </c>
      <c r="V120" s="44">
        <v>0</v>
      </c>
      <c r="W120" s="44">
        <v>0</v>
      </c>
      <c r="X120" s="44">
        <v>0</v>
      </c>
      <c r="Y120" s="44">
        <v>0</v>
      </c>
      <c r="Z120" s="44">
        <v>0</v>
      </c>
      <c r="AA120" s="44">
        <v>0</v>
      </c>
      <c r="AB120" s="44">
        <v>1</v>
      </c>
      <c r="AC120" s="44">
        <v>1</v>
      </c>
      <c r="AD120" s="44">
        <v>0</v>
      </c>
      <c r="AE120" s="44">
        <v>1</v>
      </c>
      <c r="AF120" s="44">
        <v>0</v>
      </c>
      <c r="AG120" s="44">
        <v>0</v>
      </c>
      <c r="AH120" s="44">
        <v>1</v>
      </c>
      <c r="AI120" s="44">
        <v>1</v>
      </c>
      <c r="AJ120" s="44">
        <v>1</v>
      </c>
      <c r="AK120" s="44">
        <v>0</v>
      </c>
      <c r="AL120" s="44">
        <v>0</v>
      </c>
      <c r="AM120" s="44">
        <v>0</v>
      </c>
      <c r="AN120" s="44">
        <v>0</v>
      </c>
      <c r="AO120" s="44">
        <v>0</v>
      </c>
      <c r="AP120" s="44">
        <v>0</v>
      </c>
      <c r="AQ120" s="44">
        <v>0</v>
      </c>
      <c r="AR120" s="44">
        <v>0</v>
      </c>
      <c r="AS120" s="44">
        <v>0</v>
      </c>
      <c r="AT120" s="44">
        <v>1</v>
      </c>
      <c r="AU120" s="44">
        <v>0</v>
      </c>
      <c r="AV120" s="44">
        <v>1</v>
      </c>
      <c r="AW120" s="44">
        <v>1</v>
      </c>
      <c r="AX120" s="44">
        <v>0</v>
      </c>
      <c r="AY120" s="44">
        <v>0</v>
      </c>
      <c r="AZ120" s="44">
        <v>0</v>
      </c>
      <c r="BA120" s="44">
        <v>0</v>
      </c>
      <c r="BB120" s="44">
        <v>0</v>
      </c>
      <c r="BC120" s="44">
        <v>0</v>
      </c>
      <c r="BD120" s="44">
        <v>0</v>
      </c>
      <c r="BE120" s="44">
        <v>0</v>
      </c>
      <c r="BF120" s="44">
        <v>0</v>
      </c>
      <c r="BG120" s="44">
        <v>0</v>
      </c>
      <c r="BH120" s="44">
        <v>0</v>
      </c>
      <c r="BI120" s="44">
        <v>0</v>
      </c>
      <c r="BJ120" s="44">
        <v>0</v>
      </c>
      <c r="BK120" s="44">
        <v>0</v>
      </c>
      <c r="BL120" s="44">
        <v>0</v>
      </c>
      <c r="BM120" s="44">
        <v>1</v>
      </c>
      <c r="BN120" s="44">
        <v>0</v>
      </c>
      <c r="BO120" s="44">
        <v>0</v>
      </c>
      <c r="BP120" s="44"/>
      <c r="BT120" s="44"/>
      <c r="BU120" s="44"/>
    </row>
    <row r="121" spans="1:73" ht="13.15" x14ac:dyDescent="0.4">
      <c r="A121" s="44">
        <v>1915</v>
      </c>
      <c r="B121" s="44">
        <v>0</v>
      </c>
      <c r="C121" s="44">
        <v>0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4">
        <v>1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0</v>
      </c>
      <c r="W121" s="44">
        <v>0</v>
      </c>
      <c r="X121" s="44">
        <v>0</v>
      </c>
      <c r="Y121" s="44">
        <v>0</v>
      </c>
      <c r="Z121" s="44">
        <v>0</v>
      </c>
      <c r="AA121" s="44">
        <v>0</v>
      </c>
      <c r="AB121" s="44">
        <v>0</v>
      </c>
      <c r="AC121" s="44">
        <v>0</v>
      </c>
      <c r="AD121" s="44">
        <v>0</v>
      </c>
      <c r="AE121" s="44">
        <v>0</v>
      </c>
      <c r="AF121" s="44">
        <v>0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S121" s="44">
        <v>0</v>
      </c>
      <c r="AT121" s="44">
        <v>0</v>
      </c>
      <c r="AU121" s="44">
        <v>0</v>
      </c>
      <c r="AV121" s="44">
        <v>0</v>
      </c>
      <c r="AW121" s="44">
        <v>0</v>
      </c>
      <c r="AX121" s="44">
        <v>0</v>
      </c>
      <c r="AY121" s="44">
        <v>0</v>
      </c>
      <c r="AZ121" s="44">
        <v>0</v>
      </c>
      <c r="BA121" s="44">
        <v>0</v>
      </c>
      <c r="BB121" s="44">
        <v>0</v>
      </c>
      <c r="BC121" s="44">
        <v>0</v>
      </c>
      <c r="BD121" s="44">
        <v>0</v>
      </c>
      <c r="BE121" s="44">
        <v>0</v>
      </c>
      <c r="BF121" s="44">
        <v>0</v>
      </c>
      <c r="BG121" s="44">
        <v>0</v>
      </c>
      <c r="BH121" s="44">
        <v>0</v>
      </c>
      <c r="BI121" s="44">
        <v>0</v>
      </c>
      <c r="BJ121" s="44">
        <v>0</v>
      </c>
      <c r="BK121" s="44">
        <v>0</v>
      </c>
      <c r="BL121" s="44">
        <v>0</v>
      </c>
      <c r="BM121" s="44">
        <v>0</v>
      </c>
      <c r="BN121" s="44">
        <v>0</v>
      </c>
      <c r="BO121" s="44">
        <v>0</v>
      </c>
      <c r="BP121" s="44"/>
      <c r="BT121" s="44"/>
      <c r="BU121" s="44"/>
    </row>
    <row r="122" spans="1:73" ht="13.15" x14ac:dyDescent="0.4">
      <c r="A122" s="44">
        <v>1916</v>
      </c>
      <c r="B122" s="44">
        <v>0</v>
      </c>
      <c r="C122" s="44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4">
        <v>0</v>
      </c>
      <c r="U122" s="44">
        <v>0</v>
      </c>
      <c r="V122" s="44">
        <v>0</v>
      </c>
      <c r="W122" s="44">
        <v>0</v>
      </c>
      <c r="X122" s="44">
        <v>0</v>
      </c>
      <c r="Y122" s="44">
        <v>0</v>
      </c>
      <c r="Z122" s="44">
        <v>0</v>
      </c>
      <c r="AA122" s="44">
        <v>0</v>
      </c>
      <c r="AB122" s="44">
        <v>0</v>
      </c>
      <c r="AC122" s="44">
        <v>0</v>
      </c>
      <c r="AD122" s="44">
        <v>0</v>
      </c>
      <c r="AE122" s="44">
        <v>0</v>
      </c>
      <c r="AF122" s="44">
        <v>0</v>
      </c>
      <c r="AG122" s="44">
        <v>0</v>
      </c>
      <c r="AH122" s="44">
        <v>0</v>
      </c>
      <c r="AI122" s="44">
        <v>0</v>
      </c>
      <c r="AJ122" s="44">
        <v>0</v>
      </c>
      <c r="AK122" s="44">
        <v>0</v>
      </c>
      <c r="AL122" s="44">
        <v>0</v>
      </c>
      <c r="AM122" s="44">
        <v>0</v>
      </c>
      <c r="AN122" s="44">
        <v>0</v>
      </c>
      <c r="AO122" s="44">
        <v>0</v>
      </c>
      <c r="AP122" s="44">
        <v>0</v>
      </c>
      <c r="AQ122" s="44">
        <v>0</v>
      </c>
      <c r="AR122" s="44">
        <v>0</v>
      </c>
      <c r="AS122" s="44">
        <v>0</v>
      </c>
      <c r="AT122" s="44">
        <v>0</v>
      </c>
      <c r="AU122" s="44">
        <v>0</v>
      </c>
      <c r="AV122" s="44">
        <v>0</v>
      </c>
      <c r="AW122" s="44">
        <v>0</v>
      </c>
      <c r="AX122" s="44">
        <v>0</v>
      </c>
      <c r="AY122" s="44">
        <v>0</v>
      </c>
      <c r="AZ122" s="44">
        <v>0</v>
      </c>
      <c r="BA122" s="44">
        <v>0</v>
      </c>
      <c r="BB122" s="44">
        <v>0</v>
      </c>
      <c r="BC122" s="44">
        <v>0</v>
      </c>
      <c r="BD122" s="44">
        <v>0</v>
      </c>
      <c r="BE122" s="44">
        <v>0</v>
      </c>
      <c r="BF122" s="44">
        <v>0</v>
      </c>
      <c r="BG122" s="44">
        <v>0</v>
      </c>
      <c r="BH122" s="44">
        <v>0</v>
      </c>
      <c r="BI122" s="44">
        <v>0</v>
      </c>
      <c r="BJ122" s="44">
        <v>0</v>
      </c>
      <c r="BK122" s="44">
        <v>0</v>
      </c>
      <c r="BL122" s="44">
        <v>0</v>
      </c>
      <c r="BM122" s="44">
        <v>0</v>
      </c>
      <c r="BN122" s="44">
        <v>0</v>
      </c>
      <c r="BO122" s="44">
        <v>0</v>
      </c>
      <c r="BP122" s="44"/>
      <c r="BT122" s="44"/>
      <c r="BU122" s="44"/>
    </row>
    <row r="123" spans="1:73" ht="13.15" x14ac:dyDescent="0.4">
      <c r="A123" s="44">
        <v>1917</v>
      </c>
      <c r="B123" s="44">
        <v>0</v>
      </c>
      <c r="C123" s="44">
        <v>0</v>
      </c>
      <c r="D123" s="44">
        <v>0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4">
        <v>0</v>
      </c>
      <c r="Q123" s="44">
        <v>0</v>
      </c>
      <c r="R123" s="44">
        <v>1</v>
      </c>
      <c r="S123" s="44">
        <v>0</v>
      </c>
      <c r="T123" s="44">
        <v>0</v>
      </c>
      <c r="U123" s="44">
        <v>0</v>
      </c>
      <c r="V123" s="44">
        <v>0</v>
      </c>
      <c r="W123" s="44">
        <v>0</v>
      </c>
      <c r="X123" s="44">
        <v>0</v>
      </c>
      <c r="Y123" s="44">
        <v>0</v>
      </c>
      <c r="Z123" s="44">
        <v>0</v>
      </c>
      <c r="AA123" s="44">
        <v>0</v>
      </c>
      <c r="AB123" s="44">
        <v>0</v>
      </c>
      <c r="AC123" s="44">
        <v>0</v>
      </c>
      <c r="AD123" s="44">
        <v>0</v>
      </c>
      <c r="AE123" s="44">
        <v>0</v>
      </c>
      <c r="AF123" s="44">
        <v>0</v>
      </c>
      <c r="AG123" s="44">
        <v>0</v>
      </c>
      <c r="AH123" s="44">
        <v>0</v>
      </c>
      <c r="AI123" s="44">
        <v>0</v>
      </c>
      <c r="AJ123" s="44">
        <v>0</v>
      </c>
      <c r="AK123" s="44">
        <v>0</v>
      </c>
      <c r="AL123" s="44">
        <v>0</v>
      </c>
      <c r="AM123" s="44">
        <v>0</v>
      </c>
      <c r="AN123" s="44">
        <v>0</v>
      </c>
      <c r="AO123" s="44">
        <v>0</v>
      </c>
      <c r="AP123" s="44">
        <v>0</v>
      </c>
      <c r="AQ123" s="44">
        <v>0</v>
      </c>
      <c r="AR123" s="44">
        <v>0</v>
      </c>
      <c r="AS123" s="44">
        <v>0</v>
      </c>
      <c r="AT123" s="44">
        <v>0</v>
      </c>
      <c r="AU123" s="44">
        <v>0</v>
      </c>
      <c r="AV123" s="44">
        <v>0</v>
      </c>
      <c r="AW123" s="44">
        <v>0</v>
      </c>
      <c r="AX123" s="44">
        <v>0</v>
      </c>
      <c r="AY123" s="44">
        <v>0</v>
      </c>
      <c r="AZ123" s="44">
        <v>0</v>
      </c>
      <c r="BA123" s="44">
        <v>0</v>
      </c>
      <c r="BB123" s="44">
        <v>0</v>
      </c>
      <c r="BC123" s="44">
        <v>0</v>
      </c>
      <c r="BD123" s="44">
        <v>0</v>
      </c>
      <c r="BE123" s="44">
        <v>0</v>
      </c>
      <c r="BF123" s="44">
        <v>0</v>
      </c>
      <c r="BG123" s="44">
        <v>0</v>
      </c>
      <c r="BH123" s="44">
        <v>0</v>
      </c>
      <c r="BI123" s="44">
        <v>0</v>
      </c>
      <c r="BJ123" s="44">
        <v>0</v>
      </c>
      <c r="BK123" s="44">
        <v>0</v>
      </c>
      <c r="BL123" s="44">
        <v>0</v>
      </c>
      <c r="BM123" s="44">
        <v>0</v>
      </c>
      <c r="BN123" s="44">
        <v>0</v>
      </c>
      <c r="BO123" s="44">
        <v>0</v>
      </c>
      <c r="BP123" s="44"/>
      <c r="BT123" s="44"/>
      <c r="BU123" s="44"/>
    </row>
    <row r="124" spans="1:73" ht="13.15" x14ac:dyDescent="0.4">
      <c r="A124" s="44">
        <v>1918</v>
      </c>
      <c r="B124" s="44">
        <v>0</v>
      </c>
      <c r="C124" s="44">
        <v>0</v>
      </c>
      <c r="D124" s="44"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4">
        <v>0</v>
      </c>
      <c r="U124" s="44">
        <v>0</v>
      </c>
      <c r="V124" s="44">
        <v>0</v>
      </c>
      <c r="W124" s="44">
        <v>0</v>
      </c>
      <c r="X124" s="44">
        <v>0</v>
      </c>
      <c r="Y124" s="44">
        <v>0</v>
      </c>
      <c r="Z124" s="44">
        <v>0</v>
      </c>
      <c r="AA124" s="44">
        <v>0</v>
      </c>
      <c r="AB124" s="44">
        <v>0</v>
      </c>
      <c r="AC124" s="44">
        <v>0</v>
      </c>
      <c r="AD124" s="44">
        <v>0</v>
      </c>
      <c r="AE124" s="44">
        <v>0</v>
      </c>
      <c r="AF124" s="44">
        <v>0</v>
      </c>
      <c r="AG124" s="44">
        <v>0</v>
      </c>
      <c r="AH124" s="44">
        <v>0</v>
      </c>
      <c r="AI124" s="44">
        <v>0</v>
      </c>
      <c r="AJ124" s="44">
        <v>0</v>
      </c>
      <c r="AK124" s="44">
        <v>0</v>
      </c>
      <c r="AL124" s="44">
        <v>0</v>
      </c>
      <c r="AM124" s="44">
        <v>0</v>
      </c>
      <c r="AN124" s="44">
        <v>0</v>
      </c>
      <c r="AO124" s="44">
        <v>0</v>
      </c>
      <c r="AP124" s="44">
        <v>0</v>
      </c>
      <c r="AQ124" s="44">
        <v>0</v>
      </c>
      <c r="AR124" s="44">
        <v>0</v>
      </c>
      <c r="AS124" s="44">
        <v>0</v>
      </c>
      <c r="AT124" s="44">
        <v>0</v>
      </c>
      <c r="AU124" s="44">
        <v>0</v>
      </c>
      <c r="AV124" s="44">
        <v>0</v>
      </c>
      <c r="AW124" s="44">
        <v>0</v>
      </c>
      <c r="AX124" s="44">
        <v>0</v>
      </c>
      <c r="AY124" s="44">
        <v>0</v>
      </c>
      <c r="AZ124" s="44">
        <v>0</v>
      </c>
      <c r="BA124" s="44">
        <v>0</v>
      </c>
      <c r="BB124" s="44">
        <v>0</v>
      </c>
      <c r="BC124" s="44">
        <v>0</v>
      </c>
      <c r="BD124" s="44">
        <v>0</v>
      </c>
      <c r="BE124" s="44">
        <v>0</v>
      </c>
      <c r="BF124" s="44">
        <v>0</v>
      </c>
      <c r="BG124" s="44">
        <v>0</v>
      </c>
      <c r="BH124" s="44">
        <v>0</v>
      </c>
      <c r="BI124" s="44">
        <v>0</v>
      </c>
      <c r="BJ124" s="44">
        <v>0</v>
      </c>
      <c r="BK124" s="44">
        <v>0</v>
      </c>
      <c r="BL124" s="44">
        <v>0</v>
      </c>
      <c r="BM124" s="44">
        <v>0</v>
      </c>
      <c r="BN124" s="44">
        <v>0</v>
      </c>
      <c r="BO124" s="44">
        <v>0</v>
      </c>
      <c r="BP124" s="44"/>
      <c r="BT124" s="44"/>
      <c r="BU124" s="44"/>
    </row>
    <row r="125" spans="1:73" ht="13.15" x14ac:dyDescent="0.4">
      <c r="A125" s="44">
        <v>1919</v>
      </c>
      <c r="B125" s="44">
        <v>0</v>
      </c>
      <c r="C125" s="44">
        <v>0</v>
      </c>
      <c r="D125" s="44">
        <v>0</v>
      </c>
      <c r="E125" s="44">
        <v>0</v>
      </c>
      <c r="F125" s="44">
        <v>0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4">
        <v>0</v>
      </c>
      <c r="U125" s="44">
        <v>0</v>
      </c>
      <c r="V125" s="44">
        <v>0</v>
      </c>
      <c r="W125" s="44">
        <v>0</v>
      </c>
      <c r="X125" s="44">
        <v>0</v>
      </c>
      <c r="Y125" s="44">
        <v>0</v>
      </c>
      <c r="Z125" s="44">
        <v>0</v>
      </c>
      <c r="AA125" s="44">
        <v>0</v>
      </c>
      <c r="AB125" s="44">
        <v>0</v>
      </c>
      <c r="AC125" s="44">
        <v>0</v>
      </c>
      <c r="AD125" s="44">
        <v>0</v>
      </c>
      <c r="AE125" s="44">
        <v>0</v>
      </c>
      <c r="AF125" s="44">
        <v>0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S125" s="44">
        <v>0</v>
      </c>
      <c r="AT125" s="44">
        <v>0</v>
      </c>
      <c r="AU125" s="44">
        <v>0</v>
      </c>
      <c r="AV125" s="44">
        <v>0</v>
      </c>
      <c r="AW125" s="44">
        <v>0</v>
      </c>
      <c r="AX125" s="44">
        <v>0</v>
      </c>
      <c r="AY125" s="44">
        <v>0</v>
      </c>
      <c r="AZ125" s="44">
        <v>0</v>
      </c>
      <c r="BA125" s="44">
        <v>0</v>
      </c>
      <c r="BB125" s="44">
        <v>0</v>
      </c>
      <c r="BC125" s="44">
        <v>0</v>
      </c>
      <c r="BD125" s="44">
        <v>0</v>
      </c>
      <c r="BE125" s="44">
        <v>0</v>
      </c>
      <c r="BF125" s="44">
        <v>0</v>
      </c>
      <c r="BG125" s="44">
        <v>0</v>
      </c>
      <c r="BH125" s="44">
        <v>0</v>
      </c>
      <c r="BI125" s="44">
        <v>0</v>
      </c>
      <c r="BJ125" s="44">
        <v>0</v>
      </c>
      <c r="BK125" s="44">
        <v>0</v>
      </c>
      <c r="BL125" s="44">
        <v>0</v>
      </c>
      <c r="BM125" s="44">
        <v>0</v>
      </c>
      <c r="BN125" s="44">
        <v>0</v>
      </c>
      <c r="BO125" s="44">
        <v>0</v>
      </c>
      <c r="BP125" s="44"/>
      <c r="BT125" s="44"/>
      <c r="BU125" s="44"/>
    </row>
    <row r="126" spans="1:73" ht="13.15" x14ac:dyDescent="0.4">
      <c r="A126" s="44">
        <v>1920</v>
      </c>
      <c r="B126" s="44">
        <v>0</v>
      </c>
      <c r="C126" s="44">
        <v>0</v>
      </c>
      <c r="D126" s="44">
        <v>0</v>
      </c>
      <c r="E126" s="44">
        <v>0</v>
      </c>
      <c r="F126" s="44">
        <v>0</v>
      </c>
      <c r="G126" s="44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4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4">
        <v>0</v>
      </c>
      <c r="U126" s="44">
        <v>0</v>
      </c>
      <c r="V126" s="44">
        <v>0</v>
      </c>
      <c r="W126" s="44">
        <v>0</v>
      </c>
      <c r="X126" s="44">
        <v>0</v>
      </c>
      <c r="Y126" s="44">
        <v>0</v>
      </c>
      <c r="Z126" s="44">
        <v>0</v>
      </c>
      <c r="AA126" s="44">
        <v>0</v>
      </c>
      <c r="AB126" s="44">
        <v>0</v>
      </c>
      <c r="AC126" s="44">
        <v>0</v>
      </c>
      <c r="AD126" s="44">
        <v>0</v>
      </c>
      <c r="AE126" s="44">
        <v>0</v>
      </c>
      <c r="AF126" s="44">
        <v>0</v>
      </c>
      <c r="AG126" s="44">
        <v>0</v>
      </c>
      <c r="AH126" s="44">
        <v>0</v>
      </c>
      <c r="AI126" s="44">
        <v>0</v>
      </c>
      <c r="AJ126" s="44">
        <v>0</v>
      </c>
      <c r="AK126" s="44">
        <v>1</v>
      </c>
      <c r="AL126" s="44">
        <v>1</v>
      </c>
      <c r="AM126" s="44">
        <v>0</v>
      </c>
      <c r="AN126" s="44">
        <v>0</v>
      </c>
      <c r="AO126" s="44">
        <v>0</v>
      </c>
      <c r="AP126" s="44">
        <v>0</v>
      </c>
      <c r="AQ126" s="44">
        <v>0</v>
      </c>
      <c r="AR126" s="44">
        <v>0</v>
      </c>
      <c r="AS126" s="44">
        <v>0</v>
      </c>
      <c r="AT126" s="44">
        <v>0</v>
      </c>
      <c r="AU126" s="44">
        <v>0</v>
      </c>
      <c r="AV126" s="44">
        <v>0</v>
      </c>
      <c r="AW126" s="44">
        <v>0</v>
      </c>
      <c r="AX126" s="44">
        <v>0</v>
      </c>
      <c r="AY126" s="44">
        <v>0</v>
      </c>
      <c r="AZ126" s="44">
        <v>0</v>
      </c>
      <c r="BA126" s="44">
        <v>0</v>
      </c>
      <c r="BB126" s="44">
        <v>0</v>
      </c>
      <c r="BC126" s="44">
        <v>0</v>
      </c>
      <c r="BD126" s="44">
        <v>0</v>
      </c>
      <c r="BE126" s="44">
        <v>1</v>
      </c>
      <c r="BF126" s="44">
        <v>0</v>
      </c>
      <c r="BG126" s="44">
        <v>0</v>
      </c>
      <c r="BH126" s="44">
        <v>0</v>
      </c>
      <c r="BI126" s="44">
        <v>0</v>
      </c>
      <c r="BJ126" s="44">
        <v>0</v>
      </c>
      <c r="BK126" s="44">
        <v>0</v>
      </c>
      <c r="BL126" s="44">
        <v>0</v>
      </c>
      <c r="BM126" s="44">
        <v>0</v>
      </c>
      <c r="BN126" s="44">
        <v>0</v>
      </c>
      <c r="BO126" s="44">
        <v>0</v>
      </c>
      <c r="BP126" s="44"/>
      <c r="BT126" s="44"/>
      <c r="BU126" s="44"/>
    </row>
    <row r="127" spans="1:73" ht="13.15" x14ac:dyDescent="0.4">
      <c r="A127" s="44">
        <v>1921</v>
      </c>
      <c r="B127" s="44">
        <v>0</v>
      </c>
      <c r="C127" s="44">
        <v>0</v>
      </c>
      <c r="D127" s="44">
        <v>0</v>
      </c>
      <c r="E127" s="44">
        <v>0</v>
      </c>
      <c r="F127" s="44">
        <v>0</v>
      </c>
      <c r="G127" s="44">
        <v>0</v>
      </c>
      <c r="H127" s="44">
        <v>0</v>
      </c>
      <c r="I127" s="44">
        <v>0</v>
      </c>
      <c r="J127" s="44">
        <v>0</v>
      </c>
      <c r="K127" s="44">
        <v>0</v>
      </c>
      <c r="L127" s="44">
        <v>0</v>
      </c>
      <c r="M127" s="44">
        <v>0</v>
      </c>
      <c r="N127" s="44">
        <v>0</v>
      </c>
      <c r="O127" s="44">
        <v>0</v>
      </c>
      <c r="P127" s="44">
        <v>1</v>
      </c>
      <c r="Q127" s="44">
        <v>0</v>
      </c>
      <c r="R127" s="44">
        <v>0</v>
      </c>
      <c r="S127" s="44">
        <v>0</v>
      </c>
      <c r="T127" s="44">
        <v>0</v>
      </c>
      <c r="U127" s="44">
        <v>0</v>
      </c>
      <c r="V127" s="44">
        <v>0</v>
      </c>
      <c r="W127" s="44">
        <v>0</v>
      </c>
      <c r="X127" s="44">
        <v>0</v>
      </c>
      <c r="Y127" s="44">
        <v>0</v>
      </c>
      <c r="Z127" s="44">
        <v>0</v>
      </c>
      <c r="AA127" s="44">
        <v>0</v>
      </c>
      <c r="AB127" s="44">
        <v>0</v>
      </c>
      <c r="AC127" s="44">
        <v>1</v>
      </c>
      <c r="AD127" s="44">
        <v>1</v>
      </c>
      <c r="AE127" s="44">
        <v>0</v>
      </c>
      <c r="AF127" s="44">
        <v>0</v>
      </c>
      <c r="AG127" s="44">
        <v>0</v>
      </c>
      <c r="AH127" s="44">
        <v>1</v>
      </c>
      <c r="AI127" s="44">
        <v>1</v>
      </c>
      <c r="AJ127" s="44">
        <v>1</v>
      </c>
      <c r="AK127" s="44">
        <v>0</v>
      </c>
      <c r="AL127" s="44">
        <v>1</v>
      </c>
      <c r="AM127" s="44">
        <v>0</v>
      </c>
      <c r="AN127" s="44">
        <v>0</v>
      </c>
      <c r="AO127" s="44">
        <v>0</v>
      </c>
      <c r="AP127" s="44">
        <v>0</v>
      </c>
      <c r="AQ127" s="44">
        <v>0</v>
      </c>
      <c r="AR127" s="44">
        <v>0</v>
      </c>
      <c r="AS127" s="44">
        <v>0</v>
      </c>
      <c r="AT127" s="44">
        <v>0</v>
      </c>
      <c r="AU127" s="44">
        <v>0</v>
      </c>
      <c r="AV127" s="44">
        <v>0</v>
      </c>
      <c r="AW127" s="44">
        <v>0</v>
      </c>
      <c r="AX127" s="44">
        <v>0</v>
      </c>
      <c r="AY127" s="44">
        <v>0</v>
      </c>
      <c r="AZ127" s="44">
        <v>0</v>
      </c>
      <c r="BA127" s="44">
        <v>0</v>
      </c>
      <c r="BB127" s="44">
        <v>0</v>
      </c>
      <c r="BC127" s="44">
        <v>0</v>
      </c>
      <c r="BD127" s="44">
        <v>0</v>
      </c>
      <c r="BE127" s="44">
        <v>1</v>
      </c>
      <c r="BF127" s="44">
        <v>0</v>
      </c>
      <c r="BG127" s="44">
        <v>0</v>
      </c>
      <c r="BH127" s="44">
        <v>0</v>
      </c>
      <c r="BI127" s="44">
        <v>0</v>
      </c>
      <c r="BJ127" s="44">
        <v>0</v>
      </c>
      <c r="BK127" s="44">
        <v>0</v>
      </c>
      <c r="BL127" s="44">
        <v>0</v>
      </c>
      <c r="BM127" s="44">
        <v>0</v>
      </c>
      <c r="BN127" s="44">
        <v>0</v>
      </c>
      <c r="BO127" s="44">
        <v>0</v>
      </c>
      <c r="BP127" s="44"/>
      <c r="BT127" s="44"/>
      <c r="BU127" s="44"/>
    </row>
    <row r="128" spans="1:73" ht="13.15" x14ac:dyDescent="0.4">
      <c r="A128" s="44">
        <v>1922</v>
      </c>
      <c r="B128" s="44">
        <v>0</v>
      </c>
      <c r="C128" s="44">
        <v>0</v>
      </c>
      <c r="D128" s="44">
        <v>0</v>
      </c>
      <c r="E128" s="44">
        <v>0</v>
      </c>
      <c r="F128" s="44">
        <v>0</v>
      </c>
      <c r="G128" s="44">
        <v>0</v>
      </c>
      <c r="H128" s="44">
        <v>0</v>
      </c>
      <c r="I128" s="44">
        <v>0</v>
      </c>
      <c r="J128" s="44">
        <v>0</v>
      </c>
      <c r="K128" s="44">
        <v>0</v>
      </c>
      <c r="L128" s="44">
        <v>0</v>
      </c>
      <c r="M128" s="44">
        <v>0</v>
      </c>
      <c r="N128" s="44">
        <v>0</v>
      </c>
      <c r="O128" s="44">
        <v>0</v>
      </c>
      <c r="P128" s="44">
        <v>1</v>
      </c>
      <c r="Q128" s="44">
        <v>0</v>
      </c>
      <c r="R128" s="44">
        <v>0</v>
      </c>
      <c r="S128" s="44">
        <v>0</v>
      </c>
      <c r="T128" s="44">
        <v>0</v>
      </c>
      <c r="U128" s="44">
        <v>0</v>
      </c>
      <c r="V128" s="44">
        <v>0</v>
      </c>
      <c r="W128" s="44">
        <v>0</v>
      </c>
      <c r="X128" s="44">
        <v>0</v>
      </c>
      <c r="Y128" s="44">
        <v>0</v>
      </c>
      <c r="Z128" s="44">
        <v>0</v>
      </c>
      <c r="AA128" s="44">
        <v>0</v>
      </c>
      <c r="AB128" s="44">
        <v>0</v>
      </c>
      <c r="AC128" s="44">
        <v>0</v>
      </c>
      <c r="AD128" s="44">
        <v>0</v>
      </c>
      <c r="AE128" s="44">
        <v>0</v>
      </c>
      <c r="AF128" s="44">
        <v>0</v>
      </c>
      <c r="AG128" s="44">
        <v>0</v>
      </c>
      <c r="AH128" s="44">
        <v>1</v>
      </c>
      <c r="AI128" s="44">
        <v>0</v>
      </c>
      <c r="AJ128" s="44">
        <v>1</v>
      </c>
      <c r="AK128" s="44">
        <v>0</v>
      </c>
      <c r="AL128" s="44">
        <v>1</v>
      </c>
      <c r="AM128" s="44">
        <v>1</v>
      </c>
      <c r="AN128" s="44">
        <v>0</v>
      </c>
      <c r="AO128" s="44">
        <v>0</v>
      </c>
      <c r="AP128" s="44">
        <v>0</v>
      </c>
      <c r="AQ128" s="44">
        <v>0</v>
      </c>
      <c r="AR128" s="44">
        <v>0</v>
      </c>
      <c r="AS128" s="44">
        <v>0</v>
      </c>
      <c r="AT128" s="44">
        <v>0</v>
      </c>
      <c r="AU128" s="44">
        <v>0</v>
      </c>
      <c r="AV128" s="44">
        <v>0</v>
      </c>
      <c r="AW128" s="44">
        <v>0</v>
      </c>
      <c r="AX128" s="44">
        <v>0</v>
      </c>
      <c r="AY128" s="44">
        <v>0</v>
      </c>
      <c r="AZ128" s="44">
        <v>0</v>
      </c>
      <c r="BA128" s="44">
        <v>0</v>
      </c>
      <c r="BB128" s="44">
        <v>0</v>
      </c>
      <c r="BC128" s="44">
        <v>0</v>
      </c>
      <c r="BD128" s="44">
        <v>0</v>
      </c>
      <c r="BE128" s="44">
        <v>0</v>
      </c>
      <c r="BF128" s="44">
        <v>0</v>
      </c>
      <c r="BG128" s="44">
        <v>0</v>
      </c>
      <c r="BH128" s="44">
        <v>0</v>
      </c>
      <c r="BI128" s="44">
        <v>0</v>
      </c>
      <c r="BJ128" s="44">
        <v>0</v>
      </c>
      <c r="BK128" s="44">
        <v>0</v>
      </c>
      <c r="BL128" s="44">
        <v>0</v>
      </c>
      <c r="BM128" s="44">
        <v>0</v>
      </c>
      <c r="BN128" s="44">
        <v>0</v>
      </c>
      <c r="BO128" s="44">
        <v>0</v>
      </c>
      <c r="BP128" s="44"/>
      <c r="BT128" s="44"/>
      <c r="BU128" s="44"/>
    </row>
    <row r="129" spans="1:73" ht="13.15" x14ac:dyDescent="0.4">
      <c r="A129" s="44">
        <v>1923</v>
      </c>
      <c r="B129" s="44">
        <v>0</v>
      </c>
      <c r="C129" s="44">
        <v>0</v>
      </c>
      <c r="D129" s="44">
        <v>0</v>
      </c>
      <c r="E129" s="44">
        <v>0</v>
      </c>
      <c r="F129" s="44">
        <v>0</v>
      </c>
      <c r="G129" s="44">
        <v>0</v>
      </c>
      <c r="H129" s="44">
        <v>0</v>
      </c>
      <c r="I129" s="44">
        <v>0</v>
      </c>
      <c r="J129" s="44">
        <v>0</v>
      </c>
      <c r="K129" s="44">
        <v>0</v>
      </c>
      <c r="L129" s="44">
        <v>0</v>
      </c>
      <c r="M129" s="44">
        <v>0</v>
      </c>
      <c r="N129" s="44">
        <v>0</v>
      </c>
      <c r="O129" s="44">
        <v>1</v>
      </c>
      <c r="P129" s="44">
        <v>0</v>
      </c>
      <c r="Q129" s="44">
        <v>0</v>
      </c>
      <c r="R129" s="44">
        <v>1</v>
      </c>
      <c r="S129" s="44">
        <v>0</v>
      </c>
      <c r="T129" s="44">
        <v>0</v>
      </c>
      <c r="U129" s="44">
        <v>0</v>
      </c>
      <c r="V129" s="44">
        <v>0</v>
      </c>
      <c r="W129" s="44">
        <v>0</v>
      </c>
      <c r="X129" s="44">
        <v>0</v>
      </c>
      <c r="Y129" s="44">
        <v>1</v>
      </c>
      <c r="Z129" s="44">
        <v>0</v>
      </c>
      <c r="AA129" s="44">
        <v>0</v>
      </c>
      <c r="AB129" s="44">
        <v>0</v>
      </c>
      <c r="AC129" s="44">
        <v>0</v>
      </c>
      <c r="AD129" s="44">
        <v>0</v>
      </c>
      <c r="AE129" s="44">
        <v>0</v>
      </c>
      <c r="AF129" s="44">
        <v>0</v>
      </c>
      <c r="AG129" s="44">
        <v>0</v>
      </c>
      <c r="AH129" s="44">
        <v>0</v>
      </c>
      <c r="AI129" s="44">
        <v>0</v>
      </c>
      <c r="AJ129" s="44">
        <v>0</v>
      </c>
      <c r="AK129" s="44">
        <v>1</v>
      </c>
      <c r="AL129" s="44">
        <v>0</v>
      </c>
      <c r="AM129" s="44">
        <v>0</v>
      </c>
      <c r="AN129" s="44">
        <v>0</v>
      </c>
      <c r="AO129" s="44">
        <v>0</v>
      </c>
      <c r="AP129" s="44">
        <v>0</v>
      </c>
      <c r="AQ129" s="44">
        <v>0</v>
      </c>
      <c r="AR129" s="44">
        <v>0</v>
      </c>
      <c r="AS129" s="44">
        <v>0</v>
      </c>
      <c r="AT129" s="44">
        <v>0</v>
      </c>
      <c r="AU129" s="44">
        <v>0</v>
      </c>
      <c r="AV129" s="44">
        <v>1</v>
      </c>
      <c r="AW129" s="44">
        <v>0</v>
      </c>
      <c r="AX129" s="44">
        <v>0</v>
      </c>
      <c r="AY129" s="44">
        <v>0</v>
      </c>
      <c r="AZ129" s="44">
        <v>0</v>
      </c>
      <c r="BA129" s="44">
        <v>0</v>
      </c>
      <c r="BB129" s="44">
        <v>0</v>
      </c>
      <c r="BC129" s="44">
        <v>0</v>
      </c>
      <c r="BD129" s="44">
        <v>0</v>
      </c>
      <c r="BE129" s="44">
        <v>0</v>
      </c>
      <c r="BF129" s="44">
        <v>0</v>
      </c>
      <c r="BG129" s="44">
        <v>0</v>
      </c>
      <c r="BH129" s="44">
        <v>0</v>
      </c>
      <c r="BI129" s="44">
        <v>0</v>
      </c>
      <c r="BJ129" s="44">
        <v>0</v>
      </c>
      <c r="BK129" s="44">
        <v>0</v>
      </c>
      <c r="BL129" s="44">
        <v>1</v>
      </c>
      <c r="BM129" s="44">
        <v>0</v>
      </c>
      <c r="BN129" s="44">
        <v>0</v>
      </c>
      <c r="BO129" s="44">
        <v>0</v>
      </c>
      <c r="BP129" s="44"/>
      <c r="BT129" s="44"/>
      <c r="BU129" s="44"/>
    </row>
    <row r="130" spans="1:73" ht="13.15" x14ac:dyDescent="0.4">
      <c r="A130" s="44">
        <v>1924</v>
      </c>
      <c r="B130" s="44">
        <v>0</v>
      </c>
      <c r="C130" s="44">
        <v>0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1</v>
      </c>
      <c r="P130" s="44">
        <v>0</v>
      </c>
      <c r="Q130" s="44">
        <v>0</v>
      </c>
      <c r="R130" s="44">
        <v>0</v>
      </c>
      <c r="S130" s="44">
        <v>0</v>
      </c>
      <c r="T130" s="44">
        <v>0</v>
      </c>
      <c r="U130" s="44">
        <v>0</v>
      </c>
      <c r="V130" s="44">
        <v>0</v>
      </c>
      <c r="W130" s="44">
        <v>0</v>
      </c>
      <c r="X130" s="44">
        <v>0</v>
      </c>
      <c r="Y130" s="44">
        <v>0</v>
      </c>
      <c r="Z130" s="44">
        <v>0</v>
      </c>
      <c r="AA130" s="44">
        <v>1</v>
      </c>
      <c r="AB130" s="44">
        <v>0</v>
      </c>
      <c r="AC130" s="44">
        <v>0</v>
      </c>
      <c r="AD130" s="44">
        <v>0</v>
      </c>
      <c r="AE130" s="44">
        <v>0</v>
      </c>
      <c r="AF130" s="44">
        <v>0</v>
      </c>
      <c r="AG130" s="44">
        <v>0</v>
      </c>
      <c r="AH130" s="44">
        <v>0</v>
      </c>
      <c r="AI130" s="44">
        <v>0</v>
      </c>
      <c r="AJ130" s="44">
        <v>0</v>
      </c>
      <c r="AK130" s="44">
        <v>0</v>
      </c>
      <c r="AL130" s="44">
        <v>0</v>
      </c>
      <c r="AM130" s="44">
        <v>0</v>
      </c>
      <c r="AN130" s="44">
        <v>0</v>
      </c>
      <c r="AO130" s="44">
        <v>0</v>
      </c>
      <c r="AP130" s="44">
        <v>0</v>
      </c>
      <c r="AQ130" s="44">
        <v>0</v>
      </c>
      <c r="AR130" s="44">
        <v>0</v>
      </c>
      <c r="AS130" s="44">
        <v>0</v>
      </c>
      <c r="AT130" s="44">
        <v>0</v>
      </c>
      <c r="AU130" s="44">
        <v>0</v>
      </c>
      <c r="AV130" s="44">
        <v>0</v>
      </c>
      <c r="AW130" s="44">
        <v>0</v>
      </c>
      <c r="AX130" s="44">
        <v>0</v>
      </c>
      <c r="AY130" s="44">
        <v>0</v>
      </c>
      <c r="AZ130" s="44">
        <v>0</v>
      </c>
      <c r="BA130" s="44">
        <v>0</v>
      </c>
      <c r="BB130" s="44">
        <v>0</v>
      </c>
      <c r="BC130" s="44">
        <v>0</v>
      </c>
      <c r="BD130" s="44">
        <v>0</v>
      </c>
      <c r="BE130" s="44">
        <v>0</v>
      </c>
      <c r="BF130" s="44">
        <v>0</v>
      </c>
      <c r="BG130" s="44">
        <v>0</v>
      </c>
      <c r="BH130" s="44">
        <v>0</v>
      </c>
      <c r="BI130" s="44">
        <v>0</v>
      </c>
      <c r="BJ130" s="44">
        <v>0</v>
      </c>
      <c r="BK130" s="44">
        <v>0</v>
      </c>
      <c r="BL130" s="44">
        <v>1</v>
      </c>
      <c r="BM130" s="44">
        <v>0</v>
      </c>
      <c r="BN130" s="44">
        <v>0</v>
      </c>
      <c r="BO130" s="44">
        <v>0</v>
      </c>
      <c r="BP130" s="44"/>
      <c r="BT130" s="44"/>
      <c r="BU130" s="44"/>
    </row>
    <row r="131" spans="1:73" ht="13.15" x14ac:dyDescent="0.4">
      <c r="A131" s="44">
        <v>1925</v>
      </c>
      <c r="B131" s="44">
        <v>0</v>
      </c>
      <c r="C131" s="44">
        <v>0</v>
      </c>
      <c r="D131" s="44">
        <v>0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1</v>
      </c>
      <c r="P131" s="44">
        <v>0</v>
      </c>
      <c r="Q131" s="44">
        <v>0</v>
      </c>
      <c r="R131" s="44">
        <v>0</v>
      </c>
      <c r="S131" s="44">
        <v>0</v>
      </c>
      <c r="T131" s="44">
        <v>0</v>
      </c>
      <c r="U131" s="44">
        <v>0</v>
      </c>
      <c r="V131" s="44">
        <v>0</v>
      </c>
      <c r="W131" s="44">
        <v>0</v>
      </c>
      <c r="X131" s="44">
        <v>0</v>
      </c>
      <c r="Y131" s="44">
        <v>0</v>
      </c>
      <c r="Z131" s="44">
        <v>0</v>
      </c>
      <c r="AA131" s="44">
        <v>0</v>
      </c>
      <c r="AB131" s="44">
        <v>1</v>
      </c>
      <c r="AC131" s="44">
        <v>0</v>
      </c>
      <c r="AD131" s="44">
        <v>0</v>
      </c>
      <c r="AE131" s="44">
        <v>0</v>
      </c>
      <c r="AF131" s="44">
        <v>1</v>
      </c>
      <c r="AG131" s="44">
        <v>0</v>
      </c>
      <c r="AH131" s="44">
        <v>0</v>
      </c>
      <c r="AI131" s="44">
        <v>0</v>
      </c>
      <c r="AJ131" s="44">
        <v>0</v>
      </c>
      <c r="AK131" s="44">
        <v>0</v>
      </c>
      <c r="AL131" s="44">
        <v>0</v>
      </c>
      <c r="AM131" s="44">
        <v>0</v>
      </c>
      <c r="AN131" s="44">
        <v>0</v>
      </c>
      <c r="AO131" s="44">
        <v>0</v>
      </c>
      <c r="AP131" s="44">
        <v>0</v>
      </c>
      <c r="AQ131" s="44">
        <v>0</v>
      </c>
      <c r="AR131" s="44">
        <v>0</v>
      </c>
      <c r="AS131" s="44">
        <v>0</v>
      </c>
      <c r="AT131" s="44">
        <v>0</v>
      </c>
      <c r="AU131" s="44">
        <v>0</v>
      </c>
      <c r="AV131" s="44">
        <v>0</v>
      </c>
      <c r="AW131" s="44">
        <v>0</v>
      </c>
      <c r="AX131" s="44">
        <v>0</v>
      </c>
      <c r="AY131" s="44">
        <v>0</v>
      </c>
      <c r="AZ131" s="44">
        <v>0</v>
      </c>
      <c r="BA131" s="44">
        <v>0</v>
      </c>
      <c r="BB131" s="44">
        <v>0</v>
      </c>
      <c r="BC131" s="44">
        <v>0</v>
      </c>
      <c r="BD131" s="44">
        <v>0</v>
      </c>
      <c r="BE131" s="44">
        <v>0</v>
      </c>
      <c r="BF131" s="44">
        <v>0</v>
      </c>
      <c r="BG131" s="44">
        <v>0</v>
      </c>
      <c r="BH131" s="44">
        <v>0</v>
      </c>
      <c r="BI131" s="44">
        <v>0</v>
      </c>
      <c r="BJ131" s="44">
        <v>0</v>
      </c>
      <c r="BK131" s="44">
        <v>0</v>
      </c>
      <c r="BL131" s="44">
        <v>0</v>
      </c>
      <c r="BM131" s="44">
        <v>0</v>
      </c>
      <c r="BN131" s="44">
        <v>0</v>
      </c>
      <c r="BO131" s="44">
        <v>0</v>
      </c>
      <c r="BP131" s="44"/>
      <c r="BT131" s="44"/>
      <c r="BU131" s="44"/>
    </row>
    <row r="132" spans="1:73" ht="13.15" x14ac:dyDescent="0.4">
      <c r="A132" s="44">
        <v>1926</v>
      </c>
      <c r="B132" s="44">
        <v>0</v>
      </c>
      <c r="C132" s="44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4">
        <v>0</v>
      </c>
      <c r="U132" s="44">
        <v>0</v>
      </c>
      <c r="V132" s="44">
        <v>0</v>
      </c>
      <c r="W132" s="44">
        <v>0</v>
      </c>
      <c r="X132" s="44">
        <v>0</v>
      </c>
      <c r="Y132" s="44">
        <v>0</v>
      </c>
      <c r="Z132" s="44">
        <v>0</v>
      </c>
      <c r="AA132" s="44">
        <v>0</v>
      </c>
      <c r="AB132" s="44">
        <v>1</v>
      </c>
      <c r="AC132" s="44">
        <v>0</v>
      </c>
      <c r="AD132" s="44">
        <v>0</v>
      </c>
      <c r="AE132" s="44">
        <v>0</v>
      </c>
      <c r="AF132" s="44">
        <v>0</v>
      </c>
      <c r="AG132" s="44">
        <v>0</v>
      </c>
      <c r="AH132" s="44">
        <v>0</v>
      </c>
      <c r="AI132" s="44">
        <v>0</v>
      </c>
      <c r="AJ132" s="44">
        <v>0</v>
      </c>
      <c r="AK132" s="44">
        <v>0</v>
      </c>
      <c r="AL132" s="44">
        <v>0</v>
      </c>
      <c r="AM132" s="44">
        <v>0</v>
      </c>
      <c r="AN132" s="44">
        <v>0</v>
      </c>
      <c r="AO132" s="44">
        <v>0</v>
      </c>
      <c r="AP132" s="44">
        <v>0</v>
      </c>
      <c r="AQ132" s="44">
        <v>0</v>
      </c>
      <c r="AR132" s="44">
        <v>0</v>
      </c>
      <c r="AS132" s="44">
        <v>0</v>
      </c>
      <c r="AT132" s="44">
        <v>0</v>
      </c>
      <c r="AU132" s="44">
        <v>0</v>
      </c>
      <c r="AV132" s="44">
        <v>1</v>
      </c>
      <c r="AW132" s="44">
        <v>1</v>
      </c>
      <c r="AX132" s="44">
        <v>0</v>
      </c>
      <c r="AY132" s="44">
        <v>0</v>
      </c>
      <c r="AZ132" s="44">
        <v>0</v>
      </c>
      <c r="BA132" s="44">
        <v>0</v>
      </c>
      <c r="BB132" s="44">
        <v>0</v>
      </c>
      <c r="BC132" s="44">
        <v>0</v>
      </c>
      <c r="BD132" s="44">
        <v>0</v>
      </c>
      <c r="BE132" s="44">
        <v>0</v>
      </c>
      <c r="BF132" s="44">
        <v>0</v>
      </c>
      <c r="BG132" s="44">
        <v>0</v>
      </c>
      <c r="BH132" s="44">
        <v>0</v>
      </c>
      <c r="BI132" s="44">
        <v>0</v>
      </c>
      <c r="BJ132" s="44">
        <v>0</v>
      </c>
      <c r="BK132" s="44">
        <v>0</v>
      </c>
      <c r="BL132" s="44">
        <v>0</v>
      </c>
      <c r="BM132" s="44">
        <v>0</v>
      </c>
      <c r="BN132" s="44">
        <v>0</v>
      </c>
      <c r="BO132" s="44">
        <v>0</v>
      </c>
      <c r="BP132" s="44"/>
      <c r="BT132" s="44"/>
      <c r="BU132" s="44"/>
    </row>
    <row r="133" spans="1:73" ht="13.15" x14ac:dyDescent="0.4">
      <c r="A133" s="44">
        <v>1927</v>
      </c>
      <c r="B133" s="44">
        <v>0</v>
      </c>
      <c r="C133" s="44"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4">
        <v>0</v>
      </c>
      <c r="Q133" s="44">
        <v>0</v>
      </c>
      <c r="R133" s="44">
        <v>1</v>
      </c>
      <c r="S133" s="44">
        <v>0</v>
      </c>
      <c r="T133" s="44">
        <v>0</v>
      </c>
      <c r="U133" s="44">
        <v>0</v>
      </c>
      <c r="V133" s="44">
        <v>0</v>
      </c>
      <c r="W133" s="44">
        <v>0</v>
      </c>
      <c r="X133" s="44">
        <v>0</v>
      </c>
      <c r="Y133" s="44">
        <v>1</v>
      </c>
      <c r="Z133" s="44">
        <v>0</v>
      </c>
      <c r="AA133" s="44">
        <v>0</v>
      </c>
      <c r="AB133" s="44">
        <v>0</v>
      </c>
      <c r="AC133" s="44">
        <v>0</v>
      </c>
      <c r="AD133" s="44">
        <v>0</v>
      </c>
      <c r="AE133" s="44">
        <v>0</v>
      </c>
      <c r="AF133" s="44">
        <v>0</v>
      </c>
      <c r="AG133" s="44">
        <v>0</v>
      </c>
      <c r="AH133" s="44">
        <v>0</v>
      </c>
      <c r="AI133" s="44">
        <v>0</v>
      </c>
      <c r="AJ133" s="44">
        <v>1</v>
      </c>
      <c r="AK133" s="44">
        <v>0</v>
      </c>
      <c r="AL133" s="44">
        <v>0</v>
      </c>
      <c r="AM133" s="44">
        <v>0</v>
      </c>
      <c r="AN133" s="44">
        <v>0</v>
      </c>
      <c r="AO133" s="44">
        <v>0</v>
      </c>
      <c r="AP133" s="44">
        <v>0</v>
      </c>
      <c r="AQ133" s="44">
        <v>0</v>
      </c>
      <c r="AR133" s="44">
        <v>0</v>
      </c>
      <c r="AS133" s="44">
        <v>0</v>
      </c>
      <c r="AT133" s="44">
        <v>0</v>
      </c>
      <c r="AU133" s="44">
        <v>0</v>
      </c>
      <c r="AV133" s="44">
        <v>0</v>
      </c>
      <c r="AW133" s="44">
        <v>0</v>
      </c>
      <c r="AX133" s="44">
        <v>0</v>
      </c>
      <c r="AY133" s="44">
        <v>0</v>
      </c>
      <c r="AZ133" s="44">
        <v>0</v>
      </c>
      <c r="BA133" s="44">
        <v>0</v>
      </c>
      <c r="BB133" s="44">
        <v>0</v>
      </c>
      <c r="BC133" s="44">
        <v>0</v>
      </c>
      <c r="BD133" s="44">
        <v>0</v>
      </c>
      <c r="BE133" s="44">
        <v>0</v>
      </c>
      <c r="BF133" s="44">
        <v>0</v>
      </c>
      <c r="BG133" s="44">
        <v>0</v>
      </c>
      <c r="BH133" s="44">
        <v>0</v>
      </c>
      <c r="BI133" s="44">
        <v>0</v>
      </c>
      <c r="BJ133" s="44">
        <v>0</v>
      </c>
      <c r="BK133" s="44">
        <v>0</v>
      </c>
      <c r="BL133" s="44">
        <v>0</v>
      </c>
      <c r="BM133" s="44">
        <v>0</v>
      </c>
      <c r="BN133" s="44">
        <v>0</v>
      </c>
      <c r="BO133" s="44">
        <v>0</v>
      </c>
      <c r="BP133" s="44"/>
      <c r="BT133" s="44"/>
      <c r="BU133" s="44"/>
    </row>
    <row r="134" spans="1:73" ht="13.15" x14ac:dyDescent="0.4">
      <c r="A134" s="44">
        <v>1928</v>
      </c>
      <c r="B134" s="44">
        <v>0</v>
      </c>
      <c r="C134" s="44">
        <v>0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4">
        <v>0</v>
      </c>
      <c r="U134" s="44">
        <v>0</v>
      </c>
      <c r="V134" s="44">
        <v>0</v>
      </c>
      <c r="W134" s="44">
        <v>0</v>
      </c>
      <c r="X134" s="44">
        <v>0</v>
      </c>
      <c r="Y134" s="44">
        <v>1</v>
      </c>
      <c r="Z134" s="44">
        <v>0</v>
      </c>
      <c r="AA134" s="44">
        <v>0</v>
      </c>
      <c r="AB134" s="44">
        <v>0</v>
      </c>
      <c r="AC134" s="44">
        <v>0</v>
      </c>
      <c r="AD134" s="44">
        <v>0</v>
      </c>
      <c r="AE134" s="44">
        <v>0</v>
      </c>
      <c r="AF134" s="44">
        <v>0</v>
      </c>
      <c r="AG134" s="44">
        <v>0</v>
      </c>
      <c r="AH134" s="44">
        <v>0</v>
      </c>
      <c r="AI134" s="44">
        <v>0</v>
      </c>
      <c r="AJ134" s="44">
        <v>0</v>
      </c>
      <c r="AK134" s="44">
        <v>0</v>
      </c>
      <c r="AL134" s="44">
        <v>0</v>
      </c>
      <c r="AM134" s="44">
        <v>0</v>
      </c>
      <c r="AN134" s="44">
        <v>0</v>
      </c>
      <c r="AO134" s="44">
        <v>0</v>
      </c>
      <c r="AP134" s="44">
        <v>0</v>
      </c>
      <c r="AQ134" s="44">
        <v>0</v>
      </c>
      <c r="AR134" s="44">
        <v>0</v>
      </c>
      <c r="AS134" s="44">
        <v>0</v>
      </c>
      <c r="AT134" s="44">
        <v>0</v>
      </c>
      <c r="AU134" s="44">
        <v>0</v>
      </c>
      <c r="AV134" s="44">
        <v>0</v>
      </c>
      <c r="AW134" s="44">
        <v>0</v>
      </c>
      <c r="AX134" s="44">
        <v>0</v>
      </c>
      <c r="AY134" s="44">
        <v>0</v>
      </c>
      <c r="AZ134" s="44">
        <v>0</v>
      </c>
      <c r="BA134" s="44">
        <v>0</v>
      </c>
      <c r="BB134" s="44">
        <v>0</v>
      </c>
      <c r="BC134" s="44">
        <v>0</v>
      </c>
      <c r="BD134" s="44">
        <v>0</v>
      </c>
      <c r="BE134" s="44">
        <v>0</v>
      </c>
      <c r="BF134" s="44">
        <v>0</v>
      </c>
      <c r="BG134" s="44">
        <v>0</v>
      </c>
      <c r="BH134" s="44">
        <v>0</v>
      </c>
      <c r="BI134" s="44">
        <v>0</v>
      </c>
      <c r="BJ134" s="44">
        <v>0</v>
      </c>
      <c r="BK134" s="44">
        <v>0</v>
      </c>
      <c r="BL134" s="44">
        <v>0</v>
      </c>
      <c r="BM134" s="44">
        <v>0</v>
      </c>
      <c r="BN134" s="44">
        <v>0</v>
      </c>
      <c r="BO134" s="44">
        <v>0</v>
      </c>
      <c r="BP134" s="44"/>
      <c r="BT134" s="44"/>
      <c r="BU134" s="44"/>
    </row>
    <row r="135" spans="1:73" ht="13.15" x14ac:dyDescent="0.4">
      <c r="A135" s="44">
        <v>1929</v>
      </c>
      <c r="B135" s="44">
        <v>0</v>
      </c>
      <c r="C135" s="44">
        <v>0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4">
        <v>1</v>
      </c>
      <c r="Q135" s="44">
        <v>0</v>
      </c>
      <c r="R135" s="44">
        <v>0</v>
      </c>
      <c r="S135" s="44">
        <v>0</v>
      </c>
      <c r="T135" s="44">
        <v>0</v>
      </c>
      <c r="U135" s="44">
        <v>0</v>
      </c>
      <c r="V135" s="44">
        <v>0</v>
      </c>
      <c r="W135" s="44">
        <v>0</v>
      </c>
      <c r="X135" s="44">
        <v>0</v>
      </c>
      <c r="Y135" s="44">
        <v>0</v>
      </c>
      <c r="Z135" s="44">
        <v>0</v>
      </c>
      <c r="AA135" s="44">
        <v>1</v>
      </c>
      <c r="AB135" s="44">
        <v>0</v>
      </c>
      <c r="AC135" s="44">
        <v>0</v>
      </c>
      <c r="AD135" s="44">
        <v>0</v>
      </c>
      <c r="AE135" s="44">
        <v>0</v>
      </c>
      <c r="AF135" s="44">
        <v>0</v>
      </c>
      <c r="AG135" s="44">
        <v>0</v>
      </c>
      <c r="AH135" s="44">
        <v>0</v>
      </c>
      <c r="AI135" s="44">
        <v>0</v>
      </c>
      <c r="AJ135" s="44">
        <v>0</v>
      </c>
      <c r="AK135" s="44">
        <v>0</v>
      </c>
      <c r="AL135" s="44">
        <v>0</v>
      </c>
      <c r="AM135" s="44">
        <v>0</v>
      </c>
      <c r="AN135" s="44">
        <v>0</v>
      </c>
      <c r="AO135" s="44">
        <v>0</v>
      </c>
      <c r="AP135" s="44">
        <v>0</v>
      </c>
      <c r="AQ135" s="44">
        <v>0</v>
      </c>
      <c r="AR135" s="44">
        <v>0</v>
      </c>
      <c r="AS135" s="44">
        <v>0</v>
      </c>
      <c r="AT135" s="44">
        <v>0</v>
      </c>
      <c r="AU135" s="44">
        <v>0</v>
      </c>
      <c r="AV135" s="44">
        <v>1</v>
      </c>
      <c r="AW135" s="44">
        <v>0</v>
      </c>
      <c r="AX135" s="44">
        <v>0</v>
      </c>
      <c r="AY135" s="44">
        <v>0</v>
      </c>
      <c r="AZ135" s="44">
        <v>0</v>
      </c>
      <c r="BA135" s="44">
        <v>0</v>
      </c>
      <c r="BB135" s="44">
        <v>0</v>
      </c>
      <c r="BC135" s="44">
        <v>0</v>
      </c>
      <c r="BD135" s="44">
        <v>0</v>
      </c>
      <c r="BE135" s="44">
        <v>1</v>
      </c>
      <c r="BF135" s="44">
        <v>0</v>
      </c>
      <c r="BG135" s="44">
        <v>0</v>
      </c>
      <c r="BH135" s="44">
        <v>0</v>
      </c>
      <c r="BI135" s="44">
        <v>0</v>
      </c>
      <c r="BJ135" s="44">
        <v>0</v>
      </c>
      <c r="BK135" s="44">
        <v>0</v>
      </c>
      <c r="BL135" s="44">
        <v>0</v>
      </c>
      <c r="BM135" s="44">
        <v>1</v>
      </c>
      <c r="BN135" s="44">
        <v>0</v>
      </c>
      <c r="BO135" s="44">
        <v>0</v>
      </c>
      <c r="BP135" s="44"/>
      <c r="BT135" s="44"/>
      <c r="BU135" s="44"/>
    </row>
    <row r="136" spans="1:73" ht="13.15" x14ac:dyDescent="0.4">
      <c r="A136" s="44">
        <v>1930</v>
      </c>
      <c r="B136" s="44">
        <v>0</v>
      </c>
      <c r="C136" s="44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4">
        <v>1</v>
      </c>
      <c r="Q136" s="44">
        <v>0</v>
      </c>
      <c r="R136" s="44">
        <v>0</v>
      </c>
      <c r="S136" s="44">
        <v>0</v>
      </c>
      <c r="T136" s="44">
        <v>0</v>
      </c>
      <c r="U136" s="44">
        <v>0</v>
      </c>
      <c r="V136" s="44">
        <v>0</v>
      </c>
      <c r="W136" s="44">
        <v>0</v>
      </c>
      <c r="X136" s="44">
        <v>0</v>
      </c>
      <c r="Y136" s="44">
        <v>0</v>
      </c>
      <c r="Z136" s="44">
        <v>0</v>
      </c>
      <c r="AA136" s="44">
        <v>0</v>
      </c>
      <c r="AB136" s="44">
        <v>0</v>
      </c>
      <c r="AC136" s="44">
        <v>0</v>
      </c>
      <c r="AD136" s="44">
        <v>0</v>
      </c>
      <c r="AE136" s="44">
        <v>1</v>
      </c>
      <c r="AF136" s="44">
        <v>0</v>
      </c>
      <c r="AG136" s="44">
        <v>0</v>
      </c>
      <c r="AH136" s="44">
        <v>1</v>
      </c>
      <c r="AI136" s="44">
        <v>0</v>
      </c>
      <c r="AJ136" s="44">
        <v>0</v>
      </c>
      <c r="AK136" s="44">
        <v>0</v>
      </c>
      <c r="AL136" s="44">
        <v>0</v>
      </c>
      <c r="AM136" s="44">
        <v>0</v>
      </c>
      <c r="AN136" s="44">
        <v>0</v>
      </c>
      <c r="AO136" s="44">
        <v>0</v>
      </c>
      <c r="AP136" s="44">
        <v>0</v>
      </c>
      <c r="AQ136" s="44">
        <v>0</v>
      </c>
      <c r="AR136" s="44">
        <v>0</v>
      </c>
      <c r="AS136" s="44">
        <v>0</v>
      </c>
      <c r="AT136" s="44">
        <v>0</v>
      </c>
      <c r="AU136" s="44">
        <v>0</v>
      </c>
      <c r="AV136" s="44">
        <v>0</v>
      </c>
      <c r="AW136" s="44">
        <v>0</v>
      </c>
      <c r="AX136" s="44">
        <v>0</v>
      </c>
      <c r="AY136" s="44">
        <v>0</v>
      </c>
      <c r="AZ136" s="44">
        <v>0</v>
      </c>
      <c r="BA136" s="44">
        <v>0</v>
      </c>
      <c r="BB136" s="44">
        <v>0</v>
      </c>
      <c r="BC136" s="44">
        <v>0</v>
      </c>
      <c r="BD136" s="44">
        <v>0</v>
      </c>
      <c r="BE136" s="44">
        <v>1</v>
      </c>
      <c r="BF136" s="44">
        <v>0</v>
      </c>
      <c r="BG136" s="44">
        <v>0</v>
      </c>
      <c r="BH136" s="44">
        <v>0</v>
      </c>
      <c r="BI136" s="44">
        <v>0</v>
      </c>
      <c r="BJ136" s="44">
        <v>0</v>
      </c>
      <c r="BK136" s="44">
        <v>0</v>
      </c>
      <c r="BL136" s="44">
        <v>0</v>
      </c>
      <c r="BM136" s="44">
        <v>1</v>
      </c>
      <c r="BN136" s="44">
        <v>0</v>
      </c>
      <c r="BO136" s="44">
        <v>0</v>
      </c>
      <c r="BP136" s="44"/>
      <c r="BT136" s="44"/>
      <c r="BU136" s="44"/>
    </row>
    <row r="137" spans="1:73" ht="13.15" x14ac:dyDescent="0.4">
      <c r="A137" s="44">
        <v>1931</v>
      </c>
      <c r="B137" s="44">
        <v>0</v>
      </c>
      <c r="C137" s="44">
        <v>0</v>
      </c>
      <c r="D137" s="44">
        <v>0</v>
      </c>
      <c r="E137" s="44">
        <v>0</v>
      </c>
      <c r="F137" s="44">
        <v>1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4">
        <v>0</v>
      </c>
      <c r="O137" s="44">
        <v>1</v>
      </c>
      <c r="P137" s="44">
        <v>1</v>
      </c>
      <c r="Q137" s="44">
        <v>0</v>
      </c>
      <c r="R137" s="44">
        <v>0</v>
      </c>
      <c r="S137" s="44">
        <v>0</v>
      </c>
      <c r="T137" s="44">
        <v>0</v>
      </c>
      <c r="U137" s="44">
        <v>0</v>
      </c>
      <c r="V137" s="44">
        <v>0</v>
      </c>
      <c r="W137" s="44">
        <v>0</v>
      </c>
      <c r="X137" s="44">
        <v>0</v>
      </c>
      <c r="Y137" s="44">
        <v>0</v>
      </c>
      <c r="Z137" s="44">
        <v>0</v>
      </c>
      <c r="AA137" s="44">
        <v>1</v>
      </c>
      <c r="AB137" s="44">
        <v>1</v>
      </c>
      <c r="AC137" s="44">
        <v>1</v>
      </c>
      <c r="AD137" s="44">
        <v>1</v>
      </c>
      <c r="AE137" s="44">
        <v>1</v>
      </c>
      <c r="AF137" s="44">
        <v>1</v>
      </c>
      <c r="AG137" s="44">
        <v>1</v>
      </c>
      <c r="AH137" s="44">
        <v>1</v>
      </c>
      <c r="AI137" s="44">
        <v>0</v>
      </c>
      <c r="AJ137" s="44">
        <v>0</v>
      </c>
      <c r="AK137" s="44">
        <v>1</v>
      </c>
      <c r="AL137" s="44">
        <v>1</v>
      </c>
      <c r="AM137" s="44">
        <v>1</v>
      </c>
      <c r="AN137" s="44">
        <v>0</v>
      </c>
      <c r="AO137" s="44">
        <v>1</v>
      </c>
      <c r="AP137" s="44">
        <v>1</v>
      </c>
      <c r="AQ137" s="44">
        <v>1</v>
      </c>
      <c r="AR137" s="44">
        <v>0</v>
      </c>
      <c r="AS137" s="44">
        <v>1</v>
      </c>
      <c r="AT137" s="44">
        <v>1</v>
      </c>
      <c r="AU137" s="44">
        <v>0</v>
      </c>
      <c r="AV137" s="44">
        <v>1</v>
      </c>
      <c r="AW137" s="44">
        <v>0</v>
      </c>
      <c r="AX137" s="44">
        <v>0</v>
      </c>
      <c r="AY137" s="44">
        <v>0</v>
      </c>
      <c r="AZ137" s="44">
        <v>0</v>
      </c>
      <c r="BA137" s="44">
        <v>0</v>
      </c>
      <c r="BB137" s="44">
        <v>0</v>
      </c>
      <c r="BC137" s="44">
        <v>0</v>
      </c>
      <c r="BD137" s="44">
        <v>0</v>
      </c>
      <c r="BE137" s="44">
        <v>1</v>
      </c>
      <c r="BF137" s="44">
        <v>0</v>
      </c>
      <c r="BG137" s="44">
        <v>0</v>
      </c>
      <c r="BH137" s="44">
        <v>0</v>
      </c>
      <c r="BI137" s="44">
        <v>0</v>
      </c>
      <c r="BJ137" s="44">
        <v>0</v>
      </c>
      <c r="BK137" s="44">
        <v>0</v>
      </c>
      <c r="BL137" s="44">
        <v>0</v>
      </c>
      <c r="BM137" s="44">
        <v>1</v>
      </c>
      <c r="BN137" s="44">
        <v>1</v>
      </c>
      <c r="BO137" s="44">
        <v>0</v>
      </c>
      <c r="BP137" s="44"/>
      <c r="BT137" s="44"/>
      <c r="BU137" s="44"/>
    </row>
    <row r="138" spans="1:73" ht="13.15" x14ac:dyDescent="0.4">
      <c r="A138" s="44">
        <v>1932</v>
      </c>
      <c r="B138" s="44">
        <v>0</v>
      </c>
      <c r="C138" s="44">
        <v>0</v>
      </c>
      <c r="D138" s="44">
        <v>0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  <c r="N138" s="44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4">
        <v>0</v>
      </c>
      <c r="U138" s="44">
        <v>0</v>
      </c>
      <c r="V138" s="44">
        <v>0</v>
      </c>
      <c r="W138" s="44">
        <v>0</v>
      </c>
      <c r="X138" s="44">
        <v>0</v>
      </c>
      <c r="Y138" s="44">
        <v>0</v>
      </c>
      <c r="Z138" s="44">
        <v>0</v>
      </c>
      <c r="AA138" s="44">
        <v>0</v>
      </c>
      <c r="AB138" s="44">
        <v>0</v>
      </c>
      <c r="AC138" s="44">
        <v>0</v>
      </c>
      <c r="AD138" s="44">
        <v>1</v>
      </c>
      <c r="AE138" s="44">
        <v>1</v>
      </c>
      <c r="AF138" s="44">
        <v>1</v>
      </c>
      <c r="AG138" s="44">
        <v>1</v>
      </c>
      <c r="AH138" s="44">
        <v>0</v>
      </c>
      <c r="AI138" s="44">
        <v>0</v>
      </c>
      <c r="AJ138" s="44">
        <v>0</v>
      </c>
      <c r="AK138" s="44">
        <v>0</v>
      </c>
      <c r="AL138" s="44">
        <v>0</v>
      </c>
      <c r="AM138" s="44">
        <v>0</v>
      </c>
      <c r="AN138" s="44">
        <v>0</v>
      </c>
      <c r="AO138" s="44">
        <v>1</v>
      </c>
      <c r="AP138" s="44">
        <v>0</v>
      </c>
      <c r="AQ138" s="44">
        <v>0</v>
      </c>
      <c r="AR138" s="44">
        <v>0</v>
      </c>
      <c r="AS138" s="44">
        <v>0</v>
      </c>
      <c r="AT138" s="44">
        <v>0</v>
      </c>
      <c r="AU138" s="44">
        <v>0</v>
      </c>
      <c r="AV138" s="44">
        <v>0</v>
      </c>
      <c r="AW138" s="44">
        <v>0</v>
      </c>
      <c r="AX138" s="44">
        <v>0</v>
      </c>
      <c r="AY138" s="44">
        <v>0</v>
      </c>
      <c r="AZ138" s="44">
        <v>0</v>
      </c>
      <c r="BA138" s="44">
        <v>0</v>
      </c>
      <c r="BB138" s="44">
        <v>0</v>
      </c>
      <c r="BC138" s="44">
        <v>0</v>
      </c>
      <c r="BD138" s="44">
        <v>0</v>
      </c>
      <c r="BE138" s="44">
        <v>0</v>
      </c>
      <c r="BF138" s="44">
        <v>0</v>
      </c>
      <c r="BG138" s="44">
        <v>0</v>
      </c>
      <c r="BH138" s="44">
        <v>0</v>
      </c>
      <c r="BI138" s="44">
        <v>0</v>
      </c>
      <c r="BJ138" s="44">
        <v>0</v>
      </c>
      <c r="BK138" s="44">
        <v>0</v>
      </c>
      <c r="BL138" s="44">
        <v>0</v>
      </c>
      <c r="BM138" s="44">
        <v>1</v>
      </c>
      <c r="BN138" s="44">
        <v>1</v>
      </c>
      <c r="BO138" s="44">
        <v>0</v>
      </c>
      <c r="BP138" s="44"/>
      <c r="BT138" s="44"/>
      <c r="BU138" s="44"/>
    </row>
    <row r="139" spans="1:73" ht="13.15" x14ac:dyDescent="0.4">
      <c r="A139" s="44">
        <v>1933</v>
      </c>
      <c r="B139" s="44">
        <v>0</v>
      </c>
      <c r="C139" s="44">
        <v>0</v>
      </c>
      <c r="D139" s="44">
        <v>0</v>
      </c>
      <c r="E139" s="44">
        <v>0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4">
        <v>0</v>
      </c>
      <c r="M139" s="44">
        <v>0</v>
      </c>
      <c r="N139" s="44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4">
        <v>0</v>
      </c>
      <c r="U139" s="44">
        <v>0</v>
      </c>
      <c r="V139" s="44">
        <v>0</v>
      </c>
      <c r="W139" s="44">
        <v>0</v>
      </c>
      <c r="X139" s="44">
        <v>0</v>
      </c>
      <c r="Y139" s="44">
        <v>0</v>
      </c>
      <c r="Z139" s="44">
        <v>0</v>
      </c>
      <c r="AA139" s="44">
        <v>0</v>
      </c>
      <c r="AB139" s="44">
        <v>0</v>
      </c>
      <c r="AC139" s="44">
        <v>0</v>
      </c>
      <c r="AD139" s="44">
        <v>0</v>
      </c>
      <c r="AE139" s="44">
        <v>0</v>
      </c>
      <c r="AF139" s="44">
        <v>1</v>
      </c>
      <c r="AG139" s="44">
        <v>0</v>
      </c>
      <c r="AH139" s="44">
        <v>0</v>
      </c>
      <c r="AI139" s="44">
        <v>0</v>
      </c>
      <c r="AJ139" s="44">
        <v>0</v>
      </c>
      <c r="AK139" s="44">
        <v>0</v>
      </c>
      <c r="AL139" s="44">
        <v>0</v>
      </c>
      <c r="AM139" s="44">
        <v>0</v>
      </c>
      <c r="AN139" s="44">
        <v>0</v>
      </c>
      <c r="AO139" s="44">
        <v>0</v>
      </c>
      <c r="AP139" s="44">
        <v>0</v>
      </c>
      <c r="AQ139" s="44">
        <v>0</v>
      </c>
      <c r="AR139" s="44">
        <v>0</v>
      </c>
      <c r="AS139" s="44">
        <v>0</v>
      </c>
      <c r="AT139" s="44">
        <v>0</v>
      </c>
      <c r="AU139" s="44">
        <v>0</v>
      </c>
      <c r="AV139" s="44">
        <v>0</v>
      </c>
      <c r="AW139" s="44">
        <v>0</v>
      </c>
      <c r="AX139" s="44">
        <v>0</v>
      </c>
      <c r="AY139" s="44">
        <v>0</v>
      </c>
      <c r="AZ139" s="44">
        <v>0</v>
      </c>
      <c r="BA139" s="44">
        <v>0</v>
      </c>
      <c r="BB139" s="44">
        <v>0</v>
      </c>
      <c r="BC139" s="44">
        <v>0</v>
      </c>
      <c r="BD139" s="44">
        <v>0</v>
      </c>
      <c r="BE139" s="44">
        <v>0</v>
      </c>
      <c r="BF139" s="44">
        <v>0</v>
      </c>
      <c r="BG139" s="44">
        <v>0</v>
      </c>
      <c r="BH139" s="44">
        <v>0</v>
      </c>
      <c r="BI139" s="44">
        <v>0</v>
      </c>
      <c r="BJ139" s="44">
        <v>0</v>
      </c>
      <c r="BK139" s="44">
        <v>0</v>
      </c>
      <c r="BL139" s="44">
        <v>0</v>
      </c>
      <c r="BM139" s="44">
        <v>1</v>
      </c>
      <c r="BN139" s="44">
        <v>0</v>
      </c>
      <c r="BO139" s="44">
        <v>0</v>
      </c>
      <c r="BP139" s="44"/>
      <c r="BT139" s="44"/>
      <c r="BU139" s="44"/>
    </row>
    <row r="140" spans="1:73" ht="13.15" x14ac:dyDescent="0.4">
      <c r="A140" s="44">
        <v>1934</v>
      </c>
      <c r="B140" s="44">
        <v>0</v>
      </c>
      <c r="C140" s="44">
        <v>0</v>
      </c>
      <c r="D140" s="44">
        <v>0</v>
      </c>
      <c r="E140" s="44">
        <v>0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0</v>
      </c>
      <c r="L140" s="44">
        <v>0</v>
      </c>
      <c r="M140" s="44">
        <v>0</v>
      </c>
      <c r="N140" s="44">
        <v>0</v>
      </c>
      <c r="O140" s="44">
        <v>1</v>
      </c>
      <c r="P140" s="44">
        <v>0</v>
      </c>
      <c r="Q140" s="44">
        <v>0</v>
      </c>
      <c r="R140" s="44">
        <v>0</v>
      </c>
      <c r="S140" s="44">
        <v>0</v>
      </c>
      <c r="T140" s="44">
        <v>0</v>
      </c>
      <c r="U140" s="44">
        <v>0</v>
      </c>
      <c r="V140" s="44">
        <v>0</v>
      </c>
      <c r="W140" s="44">
        <v>0</v>
      </c>
      <c r="X140" s="44">
        <v>0</v>
      </c>
      <c r="Y140" s="44">
        <v>0</v>
      </c>
      <c r="Z140" s="44">
        <v>0</v>
      </c>
      <c r="AA140" s="44">
        <v>0</v>
      </c>
      <c r="AB140" s="44">
        <v>1</v>
      </c>
      <c r="AC140" s="44">
        <v>0</v>
      </c>
      <c r="AD140" s="44">
        <v>0</v>
      </c>
      <c r="AE140" s="44">
        <v>0</v>
      </c>
      <c r="AF140" s="44">
        <v>0</v>
      </c>
      <c r="AG140" s="44">
        <v>0</v>
      </c>
      <c r="AH140" s="44">
        <v>0</v>
      </c>
      <c r="AI140" s="44">
        <v>0</v>
      </c>
      <c r="AJ140" s="44">
        <v>0</v>
      </c>
      <c r="AK140" s="44">
        <v>0</v>
      </c>
      <c r="AL140" s="44">
        <v>0</v>
      </c>
      <c r="AM140" s="44">
        <v>0</v>
      </c>
      <c r="AN140" s="44">
        <v>0</v>
      </c>
      <c r="AO140" s="44">
        <v>0</v>
      </c>
      <c r="AP140" s="44">
        <v>1</v>
      </c>
      <c r="AQ140" s="44">
        <v>0</v>
      </c>
      <c r="AR140" s="44">
        <v>0</v>
      </c>
      <c r="AS140" s="44">
        <v>0</v>
      </c>
      <c r="AT140" s="44">
        <v>1</v>
      </c>
      <c r="AU140" s="44">
        <v>0</v>
      </c>
      <c r="AV140" s="44">
        <v>0</v>
      </c>
      <c r="AW140" s="44">
        <v>0</v>
      </c>
      <c r="AX140" s="44">
        <v>0</v>
      </c>
      <c r="AY140" s="44">
        <v>0</v>
      </c>
      <c r="AZ140" s="44">
        <v>0</v>
      </c>
      <c r="BA140" s="44">
        <v>0</v>
      </c>
      <c r="BB140" s="44">
        <v>0</v>
      </c>
      <c r="BC140" s="44">
        <v>0</v>
      </c>
      <c r="BD140" s="44">
        <v>0</v>
      </c>
      <c r="BE140" s="44">
        <v>0</v>
      </c>
      <c r="BF140" s="44">
        <v>0</v>
      </c>
      <c r="BG140" s="44">
        <v>0</v>
      </c>
      <c r="BH140" s="44">
        <v>0</v>
      </c>
      <c r="BI140" s="44">
        <v>0</v>
      </c>
      <c r="BJ140" s="44">
        <v>0</v>
      </c>
      <c r="BK140" s="44">
        <v>0</v>
      </c>
      <c r="BL140" s="44">
        <v>0</v>
      </c>
      <c r="BM140" s="44">
        <v>0</v>
      </c>
      <c r="BN140" s="44">
        <v>0</v>
      </c>
      <c r="BO140" s="44">
        <v>0</v>
      </c>
      <c r="BP140" s="44"/>
      <c r="BT140" s="44"/>
      <c r="BU140" s="44"/>
    </row>
    <row r="141" spans="1:73" ht="13.15" x14ac:dyDescent="0.4">
      <c r="A141" s="44">
        <v>1935</v>
      </c>
      <c r="B141" s="44">
        <v>0</v>
      </c>
      <c r="C141" s="44">
        <v>0</v>
      </c>
      <c r="D141" s="44">
        <v>0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1</v>
      </c>
      <c r="P141" s="44">
        <v>0</v>
      </c>
      <c r="Q141" s="44">
        <v>0</v>
      </c>
      <c r="R141" s="44">
        <v>0</v>
      </c>
      <c r="S141" s="44">
        <v>0</v>
      </c>
      <c r="T141" s="44">
        <v>0</v>
      </c>
      <c r="U141" s="44">
        <v>0</v>
      </c>
      <c r="V141" s="44">
        <v>0</v>
      </c>
      <c r="W141" s="44">
        <v>0</v>
      </c>
      <c r="X141" s="44">
        <v>0</v>
      </c>
      <c r="Y141" s="44">
        <v>0</v>
      </c>
      <c r="Z141" s="44">
        <v>0</v>
      </c>
      <c r="AA141" s="44">
        <v>0</v>
      </c>
      <c r="AB141" s="44">
        <v>0</v>
      </c>
      <c r="AC141" s="44">
        <v>0</v>
      </c>
      <c r="AD141" s="44">
        <v>0</v>
      </c>
      <c r="AE141" s="44">
        <v>0</v>
      </c>
      <c r="AF141" s="44">
        <v>0</v>
      </c>
      <c r="AG141" s="44">
        <v>0</v>
      </c>
      <c r="AH141" s="44">
        <v>1</v>
      </c>
      <c r="AI141" s="44">
        <v>0</v>
      </c>
      <c r="AJ141" s="44">
        <v>0</v>
      </c>
      <c r="AK141" s="44">
        <v>0</v>
      </c>
      <c r="AL141" s="44">
        <v>0</v>
      </c>
      <c r="AM141" s="44">
        <v>0</v>
      </c>
      <c r="AN141" s="44">
        <v>0</v>
      </c>
      <c r="AO141" s="44">
        <v>0</v>
      </c>
      <c r="AP141" s="44">
        <v>0</v>
      </c>
      <c r="AQ141" s="44">
        <v>0</v>
      </c>
      <c r="AR141" s="44">
        <v>0</v>
      </c>
      <c r="AS141" s="44">
        <v>0</v>
      </c>
      <c r="AT141" s="44">
        <v>0</v>
      </c>
      <c r="AU141" s="44">
        <v>0</v>
      </c>
      <c r="AV141" s="44">
        <v>0</v>
      </c>
      <c r="AW141" s="44">
        <v>0</v>
      </c>
      <c r="AX141" s="44">
        <v>0</v>
      </c>
      <c r="AY141" s="44">
        <v>0</v>
      </c>
      <c r="AZ141" s="44">
        <v>0</v>
      </c>
      <c r="BA141" s="44">
        <v>0</v>
      </c>
      <c r="BB141" s="44">
        <v>0</v>
      </c>
      <c r="BC141" s="44">
        <v>0</v>
      </c>
      <c r="BD141" s="44">
        <v>0</v>
      </c>
      <c r="BE141" s="44">
        <v>0</v>
      </c>
      <c r="BF141" s="44">
        <v>0</v>
      </c>
      <c r="BG141" s="44">
        <v>0</v>
      </c>
      <c r="BH141" s="44">
        <v>0</v>
      </c>
      <c r="BI141" s="44">
        <v>0</v>
      </c>
      <c r="BJ141" s="44">
        <v>0</v>
      </c>
      <c r="BK141" s="44">
        <v>0</v>
      </c>
      <c r="BL141" s="44">
        <v>0</v>
      </c>
      <c r="BM141" s="44">
        <v>0</v>
      </c>
      <c r="BN141" s="44">
        <v>0</v>
      </c>
      <c r="BO141" s="44">
        <v>0</v>
      </c>
      <c r="BP141" s="44"/>
      <c r="BT141" s="44"/>
      <c r="BU141" s="44"/>
    </row>
    <row r="142" spans="1:73" ht="13.15" x14ac:dyDescent="0.4">
      <c r="A142" s="44">
        <v>1936</v>
      </c>
      <c r="B142" s="44">
        <v>0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4">
        <v>1</v>
      </c>
      <c r="P142" s="44">
        <v>0</v>
      </c>
      <c r="Q142" s="44">
        <v>0</v>
      </c>
      <c r="R142" s="44">
        <v>0</v>
      </c>
      <c r="S142" s="44">
        <v>0</v>
      </c>
      <c r="T142" s="44">
        <v>0</v>
      </c>
      <c r="U142" s="44">
        <v>0</v>
      </c>
      <c r="V142" s="44">
        <v>0</v>
      </c>
      <c r="W142" s="44">
        <v>0</v>
      </c>
      <c r="X142" s="44">
        <v>0</v>
      </c>
      <c r="Y142" s="44">
        <v>0</v>
      </c>
      <c r="Z142" s="44">
        <v>0</v>
      </c>
      <c r="AA142" s="44">
        <v>0</v>
      </c>
      <c r="AB142" s="44">
        <v>0</v>
      </c>
      <c r="AC142" s="44">
        <v>0</v>
      </c>
      <c r="AD142" s="44">
        <v>0</v>
      </c>
      <c r="AE142" s="44">
        <v>0</v>
      </c>
      <c r="AF142" s="44">
        <v>0</v>
      </c>
      <c r="AG142" s="44">
        <v>0</v>
      </c>
      <c r="AH142" s="44">
        <v>0</v>
      </c>
      <c r="AI142" s="44">
        <v>0</v>
      </c>
      <c r="AJ142" s="44">
        <v>1</v>
      </c>
      <c r="AK142" s="44">
        <v>0</v>
      </c>
      <c r="AL142" s="44">
        <v>0</v>
      </c>
      <c r="AM142" s="44">
        <v>0</v>
      </c>
      <c r="AN142" s="44">
        <v>0</v>
      </c>
      <c r="AO142" s="44">
        <v>0</v>
      </c>
      <c r="AP142" s="44">
        <v>0</v>
      </c>
      <c r="AQ142" s="44">
        <v>0</v>
      </c>
      <c r="AR142" s="44">
        <v>0</v>
      </c>
      <c r="AS142" s="44">
        <v>0</v>
      </c>
      <c r="AT142" s="44">
        <v>0</v>
      </c>
      <c r="AU142" s="44">
        <v>0</v>
      </c>
      <c r="AV142" s="44">
        <v>0</v>
      </c>
      <c r="AW142" s="44">
        <v>0</v>
      </c>
      <c r="AX142" s="44">
        <v>0</v>
      </c>
      <c r="AY142" s="44">
        <v>0</v>
      </c>
      <c r="AZ142" s="44">
        <v>0</v>
      </c>
      <c r="BA142" s="44">
        <v>0</v>
      </c>
      <c r="BB142" s="44">
        <v>0</v>
      </c>
      <c r="BC142" s="44">
        <v>0</v>
      </c>
      <c r="BD142" s="44">
        <v>0</v>
      </c>
      <c r="BE142" s="44">
        <v>0</v>
      </c>
      <c r="BF142" s="44">
        <v>0</v>
      </c>
      <c r="BG142" s="44">
        <v>0</v>
      </c>
      <c r="BH142" s="44">
        <v>0</v>
      </c>
      <c r="BI142" s="44">
        <v>0</v>
      </c>
      <c r="BJ142" s="44">
        <v>0</v>
      </c>
      <c r="BK142" s="44">
        <v>0</v>
      </c>
      <c r="BL142" s="44">
        <v>0</v>
      </c>
      <c r="BM142" s="44">
        <v>0</v>
      </c>
      <c r="BN142" s="44">
        <v>0</v>
      </c>
      <c r="BO142" s="44">
        <v>0</v>
      </c>
      <c r="BP142" s="44"/>
      <c r="BT142" s="44"/>
      <c r="BU142" s="44"/>
    </row>
    <row r="143" spans="1:73" ht="13.15" x14ac:dyDescent="0.4">
      <c r="A143" s="44">
        <v>1937</v>
      </c>
      <c r="B143" s="44">
        <v>0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1</v>
      </c>
      <c r="P143" s="44">
        <v>0</v>
      </c>
      <c r="Q143" s="44">
        <v>0</v>
      </c>
      <c r="R143" s="44">
        <v>0</v>
      </c>
      <c r="S143" s="44">
        <v>0</v>
      </c>
      <c r="T143" s="44">
        <v>0</v>
      </c>
      <c r="U143" s="44">
        <v>0</v>
      </c>
      <c r="V143" s="44">
        <v>0</v>
      </c>
      <c r="W143" s="44">
        <v>0</v>
      </c>
      <c r="X143" s="44">
        <v>0</v>
      </c>
      <c r="Y143" s="44">
        <v>0</v>
      </c>
      <c r="Z143" s="44">
        <v>0</v>
      </c>
      <c r="AA143" s="44">
        <v>0</v>
      </c>
      <c r="AB143" s="44">
        <v>0</v>
      </c>
      <c r="AC143" s="44">
        <v>0</v>
      </c>
      <c r="AD143" s="44">
        <v>0</v>
      </c>
      <c r="AE143" s="44">
        <v>0</v>
      </c>
      <c r="AF143" s="44">
        <v>0</v>
      </c>
      <c r="AG143" s="44">
        <v>0</v>
      </c>
      <c r="AH143" s="44">
        <v>0</v>
      </c>
      <c r="AI143" s="44">
        <v>0</v>
      </c>
      <c r="AJ143" s="44">
        <v>0</v>
      </c>
      <c r="AK143" s="44">
        <v>0</v>
      </c>
      <c r="AL143" s="44">
        <v>0</v>
      </c>
      <c r="AM143" s="44">
        <v>0</v>
      </c>
      <c r="AN143" s="44">
        <v>0</v>
      </c>
      <c r="AO143" s="44">
        <v>0</v>
      </c>
      <c r="AP143" s="44">
        <v>0</v>
      </c>
      <c r="AQ143" s="44">
        <v>0</v>
      </c>
      <c r="AR143" s="44">
        <v>0</v>
      </c>
      <c r="AS143" s="44">
        <v>0</v>
      </c>
      <c r="AT143" s="44">
        <v>0</v>
      </c>
      <c r="AU143" s="44">
        <v>0</v>
      </c>
      <c r="AV143" s="44">
        <v>1</v>
      </c>
      <c r="AW143" s="44">
        <v>0</v>
      </c>
      <c r="AX143" s="44">
        <v>0</v>
      </c>
      <c r="AY143" s="44">
        <v>0</v>
      </c>
      <c r="AZ143" s="44">
        <v>0</v>
      </c>
      <c r="BA143" s="44">
        <v>0</v>
      </c>
      <c r="BB143" s="44">
        <v>0</v>
      </c>
      <c r="BC143" s="44">
        <v>0</v>
      </c>
      <c r="BD143" s="44">
        <v>0</v>
      </c>
      <c r="BE143" s="44">
        <v>0</v>
      </c>
      <c r="BF143" s="44">
        <v>0</v>
      </c>
      <c r="BG143" s="44">
        <v>0</v>
      </c>
      <c r="BH143" s="44">
        <v>0</v>
      </c>
      <c r="BI143" s="44">
        <v>0</v>
      </c>
      <c r="BJ143" s="44">
        <v>0</v>
      </c>
      <c r="BK143" s="44">
        <v>0</v>
      </c>
      <c r="BL143" s="44">
        <v>0</v>
      </c>
      <c r="BM143" s="44">
        <v>0</v>
      </c>
      <c r="BN143" s="44">
        <v>0</v>
      </c>
      <c r="BO143" s="44">
        <v>0</v>
      </c>
      <c r="BP143" s="44"/>
      <c r="BT143" s="44"/>
      <c r="BU143" s="44"/>
    </row>
    <row r="144" spans="1:73" ht="13.15" x14ac:dyDescent="0.4">
      <c r="A144" s="44">
        <v>1938</v>
      </c>
      <c r="B144" s="44">
        <v>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4">
        <v>0</v>
      </c>
      <c r="U144" s="44">
        <v>0</v>
      </c>
      <c r="V144" s="44">
        <v>0</v>
      </c>
      <c r="W144" s="44">
        <v>0</v>
      </c>
      <c r="X144" s="44">
        <v>0</v>
      </c>
      <c r="Y144" s="44">
        <v>0</v>
      </c>
      <c r="Z144" s="44">
        <v>0</v>
      </c>
      <c r="AA144" s="44">
        <v>0</v>
      </c>
      <c r="AB144" s="44">
        <v>0</v>
      </c>
      <c r="AC144" s="44">
        <v>0</v>
      </c>
      <c r="AD144" s="44">
        <v>0</v>
      </c>
      <c r="AE144" s="44">
        <v>0</v>
      </c>
      <c r="AF144" s="44">
        <v>0</v>
      </c>
      <c r="AG144" s="44">
        <v>0</v>
      </c>
      <c r="AH144" s="44">
        <v>0</v>
      </c>
      <c r="AI144" s="44">
        <v>0</v>
      </c>
      <c r="AJ144" s="44">
        <v>0</v>
      </c>
      <c r="AK144" s="44">
        <v>0</v>
      </c>
      <c r="AL144" s="44">
        <v>0</v>
      </c>
      <c r="AM144" s="44">
        <v>0</v>
      </c>
      <c r="AN144" s="44">
        <v>0</v>
      </c>
      <c r="AO144" s="44">
        <v>0</v>
      </c>
      <c r="AP144" s="44">
        <v>0</v>
      </c>
      <c r="AQ144" s="44">
        <v>0</v>
      </c>
      <c r="AR144" s="44">
        <v>0</v>
      </c>
      <c r="AS144" s="44">
        <v>0</v>
      </c>
      <c r="AT144" s="44">
        <v>0</v>
      </c>
      <c r="AU144" s="44">
        <v>0</v>
      </c>
      <c r="AV144" s="44">
        <v>0</v>
      </c>
      <c r="AW144" s="44">
        <v>0</v>
      </c>
      <c r="AX144" s="44">
        <v>0</v>
      </c>
      <c r="AY144" s="44">
        <v>0</v>
      </c>
      <c r="AZ144" s="44">
        <v>0</v>
      </c>
      <c r="BA144" s="44">
        <v>0</v>
      </c>
      <c r="BB144" s="44">
        <v>0</v>
      </c>
      <c r="BC144" s="44">
        <v>0</v>
      </c>
      <c r="BD144" s="44">
        <v>0</v>
      </c>
      <c r="BE144" s="44">
        <v>0</v>
      </c>
      <c r="BF144" s="44">
        <v>0</v>
      </c>
      <c r="BG144" s="44">
        <v>0</v>
      </c>
      <c r="BH144" s="44">
        <v>0</v>
      </c>
      <c r="BI144" s="44">
        <v>0</v>
      </c>
      <c r="BJ144" s="44">
        <v>0</v>
      </c>
      <c r="BK144" s="44">
        <v>0</v>
      </c>
      <c r="BL144" s="44">
        <v>0</v>
      </c>
      <c r="BM144" s="44">
        <v>0</v>
      </c>
      <c r="BN144" s="44">
        <v>0</v>
      </c>
      <c r="BO144" s="44">
        <v>0</v>
      </c>
      <c r="BP144" s="44"/>
      <c r="BT144" s="44"/>
      <c r="BU144" s="44"/>
    </row>
    <row r="145" spans="1:73" ht="13.15" x14ac:dyDescent="0.4">
      <c r="A145" s="44">
        <v>1939</v>
      </c>
      <c r="B145" s="44">
        <v>0</v>
      </c>
      <c r="C145" s="44">
        <v>0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4">
        <v>0</v>
      </c>
      <c r="U145" s="44">
        <v>0</v>
      </c>
      <c r="V145" s="44">
        <v>0</v>
      </c>
      <c r="W145" s="44">
        <v>0</v>
      </c>
      <c r="X145" s="44">
        <v>0</v>
      </c>
      <c r="Y145" s="44">
        <v>0</v>
      </c>
      <c r="Z145" s="44">
        <v>0</v>
      </c>
      <c r="AA145" s="44">
        <v>0</v>
      </c>
      <c r="AB145" s="44">
        <v>1</v>
      </c>
      <c r="AC145" s="44">
        <v>0</v>
      </c>
      <c r="AD145" s="44">
        <v>1</v>
      </c>
      <c r="AE145" s="44">
        <v>0</v>
      </c>
      <c r="AF145" s="44">
        <v>0</v>
      </c>
      <c r="AG145" s="44">
        <v>0</v>
      </c>
      <c r="AH145" s="44">
        <v>0</v>
      </c>
      <c r="AI145" s="44">
        <v>1</v>
      </c>
      <c r="AJ145" s="44">
        <v>0</v>
      </c>
      <c r="AK145" s="44">
        <v>0</v>
      </c>
      <c r="AL145" s="44">
        <v>0</v>
      </c>
      <c r="AM145" s="44">
        <v>0</v>
      </c>
      <c r="AN145" s="44">
        <v>0</v>
      </c>
      <c r="AO145" s="44">
        <v>0</v>
      </c>
      <c r="AP145" s="44">
        <v>0</v>
      </c>
      <c r="AQ145" s="44">
        <v>0</v>
      </c>
      <c r="AR145" s="44">
        <v>0</v>
      </c>
      <c r="AS145" s="44">
        <v>0</v>
      </c>
      <c r="AT145" s="44">
        <v>0</v>
      </c>
      <c r="AU145" s="44">
        <v>0</v>
      </c>
      <c r="AV145" s="44">
        <v>0</v>
      </c>
      <c r="AW145" s="44">
        <v>0</v>
      </c>
      <c r="AX145" s="44">
        <v>0</v>
      </c>
      <c r="AY145" s="44">
        <v>0</v>
      </c>
      <c r="AZ145" s="44">
        <v>0</v>
      </c>
      <c r="BA145" s="44">
        <v>0</v>
      </c>
      <c r="BB145" s="44">
        <v>0</v>
      </c>
      <c r="BC145" s="44">
        <v>0</v>
      </c>
      <c r="BD145" s="44">
        <v>0</v>
      </c>
      <c r="BE145" s="44">
        <v>0</v>
      </c>
      <c r="BF145" s="44">
        <v>0</v>
      </c>
      <c r="BG145" s="44">
        <v>0</v>
      </c>
      <c r="BH145" s="44">
        <v>0</v>
      </c>
      <c r="BI145" s="44">
        <v>0</v>
      </c>
      <c r="BJ145" s="44">
        <v>0</v>
      </c>
      <c r="BK145" s="44">
        <v>0</v>
      </c>
      <c r="BL145" s="44">
        <v>0</v>
      </c>
      <c r="BM145" s="44">
        <v>0</v>
      </c>
      <c r="BN145" s="44">
        <v>0</v>
      </c>
      <c r="BO145" s="44">
        <v>0</v>
      </c>
      <c r="BP145" s="44"/>
      <c r="BT145" s="44"/>
      <c r="BU145" s="44"/>
    </row>
    <row r="146" spans="1:73" ht="13.15" x14ac:dyDescent="0.4">
      <c r="A146" s="44">
        <v>1940</v>
      </c>
      <c r="B146" s="44">
        <v>0</v>
      </c>
      <c r="C146" s="44">
        <v>0</v>
      </c>
      <c r="D146" s="44">
        <v>0</v>
      </c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4">
        <v>0</v>
      </c>
      <c r="U146" s="44">
        <v>0</v>
      </c>
      <c r="V146" s="44">
        <v>0</v>
      </c>
      <c r="W146" s="44">
        <v>0</v>
      </c>
      <c r="X146" s="44">
        <v>0</v>
      </c>
      <c r="Y146" s="44">
        <v>0</v>
      </c>
      <c r="Z146" s="44">
        <v>0</v>
      </c>
      <c r="AA146" s="44">
        <v>0</v>
      </c>
      <c r="AB146" s="44">
        <v>0</v>
      </c>
      <c r="AC146" s="44">
        <v>0</v>
      </c>
      <c r="AD146" s="44">
        <v>0</v>
      </c>
      <c r="AE146" s="44">
        <v>0</v>
      </c>
      <c r="AF146" s="44">
        <v>0</v>
      </c>
      <c r="AG146" s="44">
        <v>0</v>
      </c>
      <c r="AH146" s="44">
        <v>0</v>
      </c>
      <c r="AI146" s="44">
        <v>0</v>
      </c>
      <c r="AJ146" s="44">
        <v>0</v>
      </c>
      <c r="AK146" s="44">
        <v>0</v>
      </c>
      <c r="AL146" s="44">
        <v>0</v>
      </c>
      <c r="AM146" s="44">
        <v>0</v>
      </c>
      <c r="AN146" s="44">
        <v>0</v>
      </c>
      <c r="AO146" s="44">
        <v>0</v>
      </c>
      <c r="AP146" s="44">
        <v>0</v>
      </c>
      <c r="AQ146" s="44">
        <v>0</v>
      </c>
      <c r="AR146" s="44">
        <v>0</v>
      </c>
      <c r="AS146" s="44">
        <v>0</v>
      </c>
      <c r="AT146" s="44">
        <v>0</v>
      </c>
      <c r="AU146" s="44">
        <v>0</v>
      </c>
      <c r="AV146" s="44">
        <v>0</v>
      </c>
      <c r="AW146" s="44">
        <v>0</v>
      </c>
      <c r="AX146" s="44">
        <v>0</v>
      </c>
      <c r="AY146" s="44">
        <v>0</v>
      </c>
      <c r="AZ146" s="44">
        <v>0</v>
      </c>
      <c r="BA146" s="44">
        <v>0</v>
      </c>
      <c r="BB146" s="44">
        <v>0</v>
      </c>
      <c r="BC146" s="44">
        <v>0</v>
      </c>
      <c r="BD146" s="44">
        <v>0</v>
      </c>
      <c r="BE146" s="44">
        <v>0</v>
      </c>
      <c r="BF146" s="44">
        <v>0</v>
      </c>
      <c r="BG146" s="44">
        <v>0</v>
      </c>
      <c r="BH146" s="44">
        <v>0</v>
      </c>
      <c r="BI146" s="44">
        <v>0</v>
      </c>
      <c r="BJ146" s="44">
        <v>0</v>
      </c>
      <c r="BK146" s="44">
        <v>0</v>
      </c>
      <c r="BL146" s="44">
        <v>0</v>
      </c>
      <c r="BM146" s="44">
        <v>0</v>
      </c>
      <c r="BN146" s="44">
        <v>0</v>
      </c>
      <c r="BO146" s="44">
        <v>0</v>
      </c>
      <c r="BP146" s="44"/>
      <c r="BT146" s="44"/>
      <c r="BU146" s="44"/>
    </row>
    <row r="147" spans="1:73" ht="13.15" x14ac:dyDescent="0.4">
      <c r="A147" s="44">
        <v>1941</v>
      </c>
      <c r="B147" s="44">
        <v>0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4">
        <v>0</v>
      </c>
      <c r="U147" s="44">
        <v>0</v>
      </c>
      <c r="V147" s="44">
        <v>0</v>
      </c>
      <c r="W147" s="44">
        <v>0</v>
      </c>
      <c r="X147" s="44">
        <v>0</v>
      </c>
      <c r="Y147" s="44">
        <v>0</v>
      </c>
      <c r="Z147" s="44">
        <v>0</v>
      </c>
      <c r="AA147" s="44">
        <v>0</v>
      </c>
      <c r="AB147" s="44">
        <v>0</v>
      </c>
      <c r="AC147" s="44">
        <v>0</v>
      </c>
      <c r="AD147" s="44">
        <v>0</v>
      </c>
      <c r="AE147" s="44">
        <v>0</v>
      </c>
      <c r="AF147" s="44">
        <v>0</v>
      </c>
      <c r="AG147" s="44">
        <v>0</v>
      </c>
      <c r="AH147" s="44">
        <v>0</v>
      </c>
      <c r="AI147" s="44">
        <v>0</v>
      </c>
      <c r="AJ147" s="44">
        <v>0</v>
      </c>
      <c r="AK147" s="44">
        <v>0</v>
      </c>
      <c r="AL147" s="44">
        <v>0</v>
      </c>
      <c r="AM147" s="44">
        <v>0</v>
      </c>
      <c r="AN147" s="44">
        <v>0</v>
      </c>
      <c r="AO147" s="44">
        <v>0</v>
      </c>
      <c r="AP147" s="44">
        <v>0</v>
      </c>
      <c r="AQ147" s="44">
        <v>0</v>
      </c>
      <c r="AR147" s="44">
        <v>0</v>
      </c>
      <c r="AS147" s="44">
        <v>0</v>
      </c>
      <c r="AT147" s="44">
        <v>0</v>
      </c>
      <c r="AU147" s="44">
        <v>0</v>
      </c>
      <c r="AV147" s="44">
        <v>0</v>
      </c>
      <c r="AW147" s="44">
        <v>0</v>
      </c>
      <c r="AX147" s="44">
        <v>0</v>
      </c>
      <c r="AY147" s="44">
        <v>0</v>
      </c>
      <c r="AZ147" s="44">
        <v>0</v>
      </c>
      <c r="BA147" s="44">
        <v>0</v>
      </c>
      <c r="BB147" s="44">
        <v>0</v>
      </c>
      <c r="BC147" s="44">
        <v>0</v>
      </c>
      <c r="BD147" s="44">
        <v>0</v>
      </c>
      <c r="BE147" s="44">
        <v>0</v>
      </c>
      <c r="BF147" s="44">
        <v>0</v>
      </c>
      <c r="BG147" s="44">
        <v>0</v>
      </c>
      <c r="BH147" s="44">
        <v>0</v>
      </c>
      <c r="BI147" s="44">
        <v>0</v>
      </c>
      <c r="BJ147" s="44">
        <v>0</v>
      </c>
      <c r="BK147" s="44">
        <v>0</v>
      </c>
      <c r="BL147" s="44">
        <v>0</v>
      </c>
      <c r="BM147" s="44">
        <v>0</v>
      </c>
      <c r="BN147" s="44">
        <v>0</v>
      </c>
      <c r="BO147" s="44">
        <v>0</v>
      </c>
      <c r="BP147" s="44"/>
      <c r="BT147" s="44"/>
      <c r="BU147" s="44"/>
    </row>
    <row r="148" spans="1:73" ht="13.15" x14ac:dyDescent="0.4">
      <c r="A148" s="44">
        <v>1942</v>
      </c>
      <c r="B148" s="44">
        <v>0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4">
        <v>0</v>
      </c>
      <c r="U148" s="44">
        <v>0</v>
      </c>
      <c r="V148" s="44">
        <v>0</v>
      </c>
      <c r="W148" s="44">
        <v>0</v>
      </c>
      <c r="X148" s="44">
        <v>0</v>
      </c>
      <c r="Y148" s="44">
        <v>0</v>
      </c>
      <c r="Z148" s="44">
        <v>0</v>
      </c>
      <c r="AA148" s="44">
        <v>0</v>
      </c>
      <c r="AB148" s="44">
        <v>0</v>
      </c>
      <c r="AC148" s="44">
        <v>0</v>
      </c>
      <c r="AD148" s="44">
        <v>0</v>
      </c>
      <c r="AE148" s="44">
        <v>0</v>
      </c>
      <c r="AF148" s="44">
        <v>0</v>
      </c>
      <c r="AG148" s="44">
        <v>0</v>
      </c>
      <c r="AH148" s="44">
        <v>0</v>
      </c>
      <c r="AI148" s="44">
        <v>0</v>
      </c>
      <c r="AJ148" s="44">
        <v>0</v>
      </c>
      <c r="AK148" s="44">
        <v>0</v>
      </c>
      <c r="AL148" s="44">
        <v>0</v>
      </c>
      <c r="AM148" s="44">
        <v>0</v>
      </c>
      <c r="AN148" s="44">
        <v>0</v>
      </c>
      <c r="AO148" s="44">
        <v>0</v>
      </c>
      <c r="AP148" s="44">
        <v>0</v>
      </c>
      <c r="AQ148" s="44">
        <v>0</v>
      </c>
      <c r="AR148" s="44">
        <v>0</v>
      </c>
      <c r="AS148" s="44">
        <v>0</v>
      </c>
      <c r="AT148" s="44">
        <v>0</v>
      </c>
      <c r="AU148" s="44">
        <v>0</v>
      </c>
      <c r="AV148" s="44">
        <v>0</v>
      </c>
      <c r="AW148" s="44">
        <v>0</v>
      </c>
      <c r="AX148" s="44">
        <v>0</v>
      </c>
      <c r="AY148" s="44">
        <v>0</v>
      </c>
      <c r="AZ148" s="44">
        <v>0</v>
      </c>
      <c r="BA148" s="44">
        <v>0</v>
      </c>
      <c r="BB148" s="44">
        <v>0</v>
      </c>
      <c r="BC148" s="44">
        <v>0</v>
      </c>
      <c r="BD148" s="44">
        <v>0</v>
      </c>
      <c r="BE148" s="44">
        <v>0</v>
      </c>
      <c r="BF148" s="44">
        <v>0</v>
      </c>
      <c r="BG148" s="44">
        <v>0</v>
      </c>
      <c r="BH148" s="44">
        <v>0</v>
      </c>
      <c r="BI148" s="44">
        <v>0</v>
      </c>
      <c r="BJ148" s="44">
        <v>0</v>
      </c>
      <c r="BK148" s="44">
        <v>0</v>
      </c>
      <c r="BL148" s="44">
        <v>0</v>
      </c>
      <c r="BM148" s="44">
        <v>0</v>
      </c>
      <c r="BN148" s="44">
        <v>0</v>
      </c>
      <c r="BO148" s="44">
        <v>0</v>
      </c>
      <c r="BP148" s="44"/>
      <c r="BT148" s="44"/>
      <c r="BU148" s="44"/>
    </row>
    <row r="149" spans="1:73" ht="13.15" x14ac:dyDescent="0.4">
      <c r="A149" s="44">
        <v>1943</v>
      </c>
      <c r="B149" s="44">
        <v>0</v>
      </c>
      <c r="C149" s="44">
        <v>0</v>
      </c>
      <c r="D149" s="44">
        <v>0</v>
      </c>
      <c r="E149" s="44">
        <v>0</v>
      </c>
      <c r="F149" s="44">
        <v>0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4">
        <v>0</v>
      </c>
      <c r="U149" s="44">
        <v>0</v>
      </c>
      <c r="V149" s="44">
        <v>0</v>
      </c>
      <c r="W149" s="44">
        <v>0</v>
      </c>
      <c r="X149" s="44">
        <v>0</v>
      </c>
      <c r="Y149" s="44">
        <v>0</v>
      </c>
      <c r="Z149" s="44">
        <v>0</v>
      </c>
      <c r="AA149" s="44">
        <v>0</v>
      </c>
      <c r="AB149" s="44">
        <v>0</v>
      </c>
      <c r="AC149" s="44">
        <v>0</v>
      </c>
      <c r="AD149" s="44">
        <v>0</v>
      </c>
      <c r="AE149" s="44">
        <v>0</v>
      </c>
      <c r="AF149" s="44">
        <v>0</v>
      </c>
      <c r="AG149" s="44">
        <v>0</v>
      </c>
      <c r="AH149" s="44">
        <v>0</v>
      </c>
      <c r="AI149" s="44">
        <v>0</v>
      </c>
      <c r="AJ149" s="44">
        <v>0</v>
      </c>
      <c r="AK149" s="44">
        <v>0</v>
      </c>
      <c r="AL149" s="44">
        <v>0</v>
      </c>
      <c r="AM149" s="44">
        <v>0</v>
      </c>
      <c r="AN149" s="44">
        <v>0</v>
      </c>
      <c r="AO149" s="44">
        <v>0</v>
      </c>
      <c r="AP149" s="44">
        <v>0</v>
      </c>
      <c r="AQ149" s="44">
        <v>0</v>
      </c>
      <c r="AR149" s="44">
        <v>0</v>
      </c>
      <c r="AS149" s="44">
        <v>0</v>
      </c>
      <c r="AT149" s="44">
        <v>0</v>
      </c>
      <c r="AU149" s="44">
        <v>0</v>
      </c>
      <c r="AV149" s="44">
        <v>0</v>
      </c>
      <c r="AW149" s="44">
        <v>0</v>
      </c>
      <c r="AX149" s="44">
        <v>0</v>
      </c>
      <c r="AY149" s="44">
        <v>0</v>
      </c>
      <c r="AZ149" s="44">
        <v>0</v>
      </c>
      <c r="BA149" s="44">
        <v>0</v>
      </c>
      <c r="BB149" s="44">
        <v>0</v>
      </c>
      <c r="BC149" s="44">
        <v>0</v>
      </c>
      <c r="BD149" s="44">
        <v>0</v>
      </c>
      <c r="BE149" s="44">
        <v>0</v>
      </c>
      <c r="BF149" s="44">
        <v>0</v>
      </c>
      <c r="BG149" s="44">
        <v>0</v>
      </c>
      <c r="BH149" s="44">
        <v>0</v>
      </c>
      <c r="BI149" s="44">
        <v>0</v>
      </c>
      <c r="BJ149" s="44">
        <v>0</v>
      </c>
      <c r="BK149" s="44">
        <v>0</v>
      </c>
      <c r="BL149" s="44">
        <v>0</v>
      </c>
      <c r="BM149" s="44">
        <v>0</v>
      </c>
      <c r="BN149" s="44">
        <v>0</v>
      </c>
      <c r="BO149" s="44">
        <v>0</v>
      </c>
      <c r="BP149" s="44"/>
      <c r="BT149" s="44"/>
      <c r="BU149" s="44"/>
    </row>
    <row r="150" spans="1:73" ht="13.15" x14ac:dyDescent="0.4">
      <c r="A150" s="44">
        <v>1944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4">
        <v>0</v>
      </c>
      <c r="U150" s="44">
        <v>0</v>
      </c>
      <c r="V150" s="44">
        <v>0</v>
      </c>
      <c r="W150" s="44">
        <v>0</v>
      </c>
      <c r="X150" s="44">
        <v>0</v>
      </c>
      <c r="Y150" s="44">
        <v>0</v>
      </c>
      <c r="Z150" s="44">
        <v>0</v>
      </c>
      <c r="AA150" s="44">
        <v>0</v>
      </c>
      <c r="AB150" s="44">
        <v>0</v>
      </c>
      <c r="AC150" s="44">
        <v>0</v>
      </c>
      <c r="AD150" s="44">
        <v>0</v>
      </c>
      <c r="AE150" s="44">
        <v>0</v>
      </c>
      <c r="AF150" s="44">
        <v>0</v>
      </c>
      <c r="AG150" s="44">
        <v>0</v>
      </c>
      <c r="AH150" s="44">
        <v>0</v>
      </c>
      <c r="AI150" s="44">
        <v>0</v>
      </c>
      <c r="AJ150" s="44">
        <v>0</v>
      </c>
      <c r="AK150" s="44">
        <v>0</v>
      </c>
      <c r="AL150" s="44">
        <v>0</v>
      </c>
      <c r="AM150" s="44">
        <v>0</v>
      </c>
      <c r="AN150" s="44">
        <v>0</v>
      </c>
      <c r="AO150" s="44">
        <v>0</v>
      </c>
      <c r="AP150" s="44">
        <v>0</v>
      </c>
      <c r="AQ150" s="44">
        <v>0</v>
      </c>
      <c r="AR150" s="44">
        <v>0</v>
      </c>
      <c r="AS150" s="44">
        <v>0</v>
      </c>
      <c r="AT150" s="44">
        <v>0</v>
      </c>
      <c r="AU150" s="44">
        <v>0</v>
      </c>
      <c r="AV150" s="44">
        <v>0</v>
      </c>
      <c r="AW150" s="44">
        <v>0</v>
      </c>
      <c r="AX150" s="44">
        <v>0</v>
      </c>
      <c r="AY150" s="44">
        <v>0</v>
      </c>
      <c r="AZ150" s="44">
        <v>0</v>
      </c>
      <c r="BA150" s="44">
        <v>0</v>
      </c>
      <c r="BB150" s="44">
        <v>0</v>
      </c>
      <c r="BC150" s="44">
        <v>0</v>
      </c>
      <c r="BD150" s="44">
        <v>0</v>
      </c>
      <c r="BE150" s="44">
        <v>0</v>
      </c>
      <c r="BF150" s="44">
        <v>0</v>
      </c>
      <c r="BG150" s="44">
        <v>0</v>
      </c>
      <c r="BH150" s="44">
        <v>0</v>
      </c>
      <c r="BI150" s="44">
        <v>0</v>
      </c>
      <c r="BJ150" s="44">
        <v>0</v>
      </c>
      <c r="BK150" s="44">
        <v>0</v>
      </c>
      <c r="BL150" s="44">
        <v>0</v>
      </c>
      <c r="BM150" s="44">
        <v>0</v>
      </c>
      <c r="BN150" s="44">
        <v>0</v>
      </c>
      <c r="BO150" s="44">
        <v>0</v>
      </c>
      <c r="BP150" s="44"/>
      <c r="BT150" s="44"/>
      <c r="BU150" s="44"/>
    </row>
    <row r="151" spans="1:73" ht="13.15" x14ac:dyDescent="0.4">
      <c r="A151" s="44">
        <v>1945</v>
      </c>
      <c r="B151" s="44">
        <v>0</v>
      </c>
      <c r="C151" s="44">
        <v>0</v>
      </c>
      <c r="D151" s="44">
        <v>0</v>
      </c>
      <c r="E151" s="44">
        <v>0</v>
      </c>
      <c r="F151" s="44">
        <v>0</v>
      </c>
      <c r="G151" s="44">
        <v>0</v>
      </c>
      <c r="H151" s="44">
        <v>0</v>
      </c>
      <c r="I151" s="44">
        <v>0</v>
      </c>
      <c r="J151" s="44">
        <v>0</v>
      </c>
      <c r="K151" s="44">
        <v>0</v>
      </c>
      <c r="L151" s="44">
        <v>0</v>
      </c>
      <c r="M151" s="44">
        <v>0</v>
      </c>
      <c r="N151" s="44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4">
        <v>0</v>
      </c>
      <c r="U151" s="44">
        <v>0</v>
      </c>
      <c r="V151" s="44">
        <v>0</v>
      </c>
      <c r="W151" s="44">
        <v>0</v>
      </c>
      <c r="X151" s="44">
        <v>0</v>
      </c>
      <c r="Y151" s="44">
        <v>0</v>
      </c>
      <c r="Z151" s="44">
        <v>0</v>
      </c>
      <c r="AA151" s="44">
        <v>0</v>
      </c>
      <c r="AB151" s="44">
        <v>0</v>
      </c>
      <c r="AC151" s="44">
        <v>0</v>
      </c>
      <c r="AD151" s="44">
        <v>0</v>
      </c>
      <c r="AE151" s="44">
        <v>0</v>
      </c>
      <c r="AF151" s="44">
        <v>0</v>
      </c>
      <c r="AG151" s="44">
        <v>0</v>
      </c>
      <c r="AH151" s="44">
        <v>0</v>
      </c>
      <c r="AI151" s="44">
        <v>0</v>
      </c>
      <c r="AJ151" s="44">
        <v>0</v>
      </c>
      <c r="AK151" s="44">
        <v>0</v>
      </c>
      <c r="AL151" s="44">
        <v>0</v>
      </c>
      <c r="AM151" s="44">
        <v>0</v>
      </c>
      <c r="AN151" s="44">
        <v>0</v>
      </c>
      <c r="AO151" s="44">
        <v>0</v>
      </c>
      <c r="AP151" s="44">
        <v>0</v>
      </c>
      <c r="AQ151" s="44">
        <v>0</v>
      </c>
      <c r="AR151" s="44">
        <v>0</v>
      </c>
      <c r="AS151" s="44">
        <v>0</v>
      </c>
      <c r="AT151" s="44">
        <v>0</v>
      </c>
      <c r="AU151" s="44">
        <v>0</v>
      </c>
      <c r="AV151" s="44">
        <v>0</v>
      </c>
      <c r="AW151" s="44">
        <v>0</v>
      </c>
      <c r="AX151" s="44">
        <v>0</v>
      </c>
      <c r="AY151" s="44">
        <v>0</v>
      </c>
      <c r="AZ151" s="44">
        <v>0</v>
      </c>
      <c r="BA151" s="44">
        <v>0</v>
      </c>
      <c r="BB151" s="44">
        <v>0</v>
      </c>
      <c r="BC151" s="44">
        <v>0</v>
      </c>
      <c r="BD151" s="44">
        <v>0</v>
      </c>
      <c r="BE151" s="44">
        <v>0</v>
      </c>
      <c r="BF151" s="44">
        <v>0</v>
      </c>
      <c r="BG151" s="44">
        <v>0</v>
      </c>
      <c r="BH151" s="44">
        <v>0</v>
      </c>
      <c r="BI151" s="44">
        <v>0</v>
      </c>
      <c r="BJ151" s="44">
        <v>0</v>
      </c>
      <c r="BK151" s="44">
        <v>0</v>
      </c>
      <c r="BL151" s="44">
        <v>0</v>
      </c>
      <c r="BM151" s="44">
        <v>0</v>
      </c>
      <c r="BN151" s="44">
        <v>0</v>
      </c>
      <c r="BO151" s="44">
        <v>0</v>
      </c>
      <c r="BP151" s="44"/>
      <c r="BT151" s="44"/>
      <c r="BU151" s="44"/>
    </row>
    <row r="152" spans="1:73" ht="13.15" x14ac:dyDescent="0.4">
      <c r="A152" s="44">
        <v>1946</v>
      </c>
      <c r="B152" s="44">
        <v>0</v>
      </c>
      <c r="C152" s="44">
        <v>0</v>
      </c>
      <c r="D152" s="44">
        <v>0</v>
      </c>
      <c r="E152" s="44">
        <v>0</v>
      </c>
      <c r="F152" s="44">
        <v>0</v>
      </c>
      <c r="G152" s="44">
        <v>0</v>
      </c>
      <c r="H152" s="44">
        <v>0</v>
      </c>
      <c r="I152" s="44">
        <v>0</v>
      </c>
      <c r="J152" s="44">
        <v>0</v>
      </c>
      <c r="K152" s="44">
        <v>0</v>
      </c>
      <c r="L152" s="44">
        <v>0</v>
      </c>
      <c r="M152" s="44">
        <v>0</v>
      </c>
      <c r="N152" s="44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4">
        <v>0</v>
      </c>
      <c r="U152" s="44">
        <v>0</v>
      </c>
      <c r="V152" s="44">
        <v>0</v>
      </c>
      <c r="W152" s="44">
        <v>0</v>
      </c>
      <c r="X152" s="44">
        <v>0</v>
      </c>
      <c r="Y152" s="44">
        <v>0</v>
      </c>
      <c r="Z152" s="44">
        <v>0</v>
      </c>
      <c r="AA152" s="44">
        <v>0</v>
      </c>
      <c r="AB152" s="44">
        <v>0</v>
      </c>
      <c r="AC152" s="44">
        <v>0</v>
      </c>
      <c r="AD152" s="44">
        <v>0</v>
      </c>
      <c r="AE152" s="44">
        <v>0</v>
      </c>
      <c r="AF152" s="44">
        <v>0</v>
      </c>
      <c r="AG152" s="44">
        <v>0</v>
      </c>
      <c r="AH152" s="44">
        <v>0</v>
      </c>
      <c r="AI152" s="44">
        <v>0</v>
      </c>
      <c r="AJ152" s="44">
        <v>0</v>
      </c>
      <c r="AK152" s="44">
        <v>0</v>
      </c>
      <c r="AL152" s="44">
        <v>0</v>
      </c>
      <c r="AM152" s="44">
        <v>0</v>
      </c>
      <c r="AN152" s="44">
        <v>0</v>
      </c>
      <c r="AO152" s="44">
        <v>0</v>
      </c>
      <c r="AP152" s="44">
        <v>0</v>
      </c>
      <c r="AQ152" s="44">
        <v>0</v>
      </c>
      <c r="AR152" s="44">
        <v>0</v>
      </c>
      <c r="AS152" s="44">
        <v>0</v>
      </c>
      <c r="AT152" s="44">
        <v>0</v>
      </c>
      <c r="AU152" s="44">
        <v>0</v>
      </c>
      <c r="AV152" s="44">
        <v>0</v>
      </c>
      <c r="AW152" s="44">
        <v>0</v>
      </c>
      <c r="AX152" s="44">
        <v>0</v>
      </c>
      <c r="AY152" s="44">
        <v>0</v>
      </c>
      <c r="AZ152" s="44">
        <v>0</v>
      </c>
      <c r="BA152" s="44">
        <v>0</v>
      </c>
      <c r="BB152" s="44">
        <v>0</v>
      </c>
      <c r="BC152" s="44">
        <v>0</v>
      </c>
      <c r="BD152" s="44">
        <v>0</v>
      </c>
      <c r="BE152" s="44">
        <v>0</v>
      </c>
      <c r="BF152" s="44">
        <v>0</v>
      </c>
      <c r="BG152" s="44">
        <v>0</v>
      </c>
      <c r="BH152" s="44">
        <v>0</v>
      </c>
      <c r="BI152" s="44">
        <v>0</v>
      </c>
      <c r="BJ152" s="44">
        <v>0</v>
      </c>
      <c r="BK152" s="44">
        <v>0</v>
      </c>
      <c r="BL152" s="44">
        <v>0</v>
      </c>
      <c r="BM152" s="44">
        <v>0</v>
      </c>
      <c r="BN152" s="44">
        <v>0</v>
      </c>
      <c r="BO152" s="44">
        <v>0</v>
      </c>
      <c r="BP152" s="44"/>
      <c r="BT152" s="44"/>
      <c r="BU152" s="44"/>
    </row>
    <row r="153" spans="1:73" ht="13.15" x14ac:dyDescent="0.4">
      <c r="A153" s="44">
        <v>1947</v>
      </c>
      <c r="B153" s="44">
        <v>0</v>
      </c>
      <c r="C153" s="44">
        <v>0</v>
      </c>
      <c r="D153" s="44">
        <v>0</v>
      </c>
      <c r="E153" s="44">
        <v>0</v>
      </c>
      <c r="F153" s="44">
        <v>0</v>
      </c>
      <c r="G153" s="44">
        <v>0</v>
      </c>
      <c r="H153" s="44">
        <v>0</v>
      </c>
      <c r="I153" s="44">
        <v>0</v>
      </c>
      <c r="J153" s="44">
        <v>0</v>
      </c>
      <c r="K153" s="44">
        <v>0</v>
      </c>
      <c r="L153" s="44">
        <v>0</v>
      </c>
      <c r="M153" s="44">
        <v>0</v>
      </c>
      <c r="N153" s="44">
        <v>0</v>
      </c>
      <c r="O153" s="44">
        <v>0</v>
      </c>
      <c r="P153" s="44">
        <v>1</v>
      </c>
      <c r="Q153" s="44">
        <v>0</v>
      </c>
      <c r="R153" s="44">
        <v>0</v>
      </c>
      <c r="S153" s="44">
        <v>0</v>
      </c>
      <c r="T153" s="44">
        <v>0</v>
      </c>
      <c r="U153" s="44">
        <v>0</v>
      </c>
      <c r="V153" s="44">
        <v>0</v>
      </c>
      <c r="W153" s="44">
        <v>0</v>
      </c>
      <c r="X153" s="44">
        <v>0</v>
      </c>
      <c r="Y153" s="44">
        <v>0</v>
      </c>
      <c r="Z153" s="44">
        <v>0</v>
      </c>
      <c r="AA153" s="44">
        <v>0</v>
      </c>
      <c r="AB153" s="44">
        <v>0</v>
      </c>
      <c r="AC153" s="44">
        <v>0</v>
      </c>
      <c r="AD153" s="44">
        <v>0</v>
      </c>
      <c r="AE153" s="44">
        <v>0</v>
      </c>
      <c r="AF153" s="44">
        <v>0</v>
      </c>
      <c r="AG153" s="44">
        <v>0</v>
      </c>
      <c r="AH153" s="44">
        <v>0</v>
      </c>
      <c r="AI153" s="44">
        <v>0</v>
      </c>
      <c r="AJ153" s="44">
        <v>0</v>
      </c>
      <c r="AK153" s="44">
        <v>0</v>
      </c>
      <c r="AL153" s="44">
        <v>0</v>
      </c>
      <c r="AM153" s="44">
        <v>0</v>
      </c>
      <c r="AN153" s="44">
        <v>0</v>
      </c>
      <c r="AO153" s="44">
        <v>0</v>
      </c>
      <c r="AP153" s="44">
        <v>0</v>
      </c>
      <c r="AQ153" s="44">
        <v>0</v>
      </c>
      <c r="AR153" s="44">
        <v>0</v>
      </c>
      <c r="AS153" s="44">
        <v>0</v>
      </c>
      <c r="AT153" s="44">
        <v>0</v>
      </c>
      <c r="AU153" s="44">
        <v>0</v>
      </c>
      <c r="AV153" s="44">
        <v>0</v>
      </c>
      <c r="AW153" s="44">
        <v>0</v>
      </c>
      <c r="AX153" s="44">
        <v>0</v>
      </c>
      <c r="AY153" s="44">
        <v>0</v>
      </c>
      <c r="AZ153" s="44">
        <v>0</v>
      </c>
      <c r="BA153" s="44">
        <v>0</v>
      </c>
      <c r="BB153" s="44">
        <v>0</v>
      </c>
      <c r="BC153" s="44">
        <v>0</v>
      </c>
      <c r="BD153" s="44">
        <v>0</v>
      </c>
      <c r="BE153" s="44">
        <v>0</v>
      </c>
      <c r="BF153" s="44">
        <v>0</v>
      </c>
      <c r="BG153" s="44">
        <v>0</v>
      </c>
      <c r="BH153" s="44">
        <v>0</v>
      </c>
      <c r="BI153" s="44">
        <v>0</v>
      </c>
      <c r="BJ153" s="44">
        <v>0</v>
      </c>
      <c r="BK153" s="44">
        <v>0</v>
      </c>
      <c r="BL153" s="44">
        <v>0</v>
      </c>
      <c r="BM153" s="44">
        <v>0</v>
      </c>
      <c r="BN153" s="44">
        <v>0</v>
      </c>
      <c r="BO153" s="44">
        <v>0</v>
      </c>
      <c r="BP153" s="44"/>
      <c r="BT153" s="44"/>
      <c r="BU153" s="44"/>
    </row>
    <row r="154" spans="1:73" ht="13.15" x14ac:dyDescent="0.4">
      <c r="A154" s="44">
        <v>1948</v>
      </c>
      <c r="B154" s="44">
        <v>0</v>
      </c>
      <c r="C154" s="44">
        <v>0</v>
      </c>
      <c r="D154" s="44">
        <v>0</v>
      </c>
      <c r="E154" s="44">
        <v>0</v>
      </c>
      <c r="F154" s="44">
        <v>0</v>
      </c>
      <c r="G154" s="44">
        <v>0</v>
      </c>
      <c r="H154" s="44">
        <v>0</v>
      </c>
      <c r="I154" s="44">
        <v>0</v>
      </c>
      <c r="J154" s="44">
        <v>0</v>
      </c>
      <c r="K154" s="44">
        <v>0</v>
      </c>
      <c r="L154" s="44">
        <v>0</v>
      </c>
      <c r="M154" s="44">
        <v>0</v>
      </c>
      <c r="N154" s="44">
        <v>0</v>
      </c>
      <c r="O154" s="44">
        <v>0</v>
      </c>
      <c r="P154" s="44">
        <v>1</v>
      </c>
      <c r="Q154" s="44">
        <v>0</v>
      </c>
      <c r="R154" s="44">
        <v>0</v>
      </c>
      <c r="S154" s="44">
        <v>0</v>
      </c>
      <c r="T154" s="44">
        <v>0</v>
      </c>
      <c r="U154" s="44">
        <v>0</v>
      </c>
      <c r="V154" s="44">
        <v>0</v>
      </c>
      <c r="W154" s="44">
        <v>0</v>
      </c>
      <c r="X154" s="44">
        <v>0</v>
      </c>
      <c r="Y154" s="44">
        <v>0</v>
      </c>
      <c r="Z154" s="44">
        <v>0</v>
      </c>
      <c r="AA154" s="44">
        <v>0</v>
      </c>
      <c r="AB154" s="44">
        <v>0</v>
      </c>
      <c r="AC154" s="44">
        <v>0</v>
      </c>
      <c r="AD154" s="44">
        <v>0</v>
      </c>
      <c r="AE154" s="44">
        <v>0</v>
      </c>
      <c r="AF154" s="44">
        <v>0</v>
      </c>
      <c r="AG154" s="44">
        <v>0</v>
      </c>
      <c r="AH154" s="44">
        <v>0</v>
      </c>
      <c r="AI154" s="44">
        <v>0</v>
      </c>
      <c r="AJ154" s="44">
        <v>0</v>
      </c>
      <c r="AK154" s="44">
        <v>0</v>
      </c>
      <c r="AL154" s="44">
        <v>0</v>
      </c>
      <c r="AM154" s="44">
        <v>0</v>
      </c>
      <c r="AN154" s="44">
        <v>0</v>
      </c>
      <c r="AO154" s="44">
        <v>0</v>
      </c>
      <c r="AP154" s="44">
        <v>0</v>
      </c>
      <c r="AQ154" s="44">
        <v>0</v>
      </c>
      <c r="AR154" s="44">
        <v>0</v>
      </c>
      <c r="AS154" s="44">
        <v>0</v>
      </c>
      <c r="AT154" s="44">
        <v>0</v>
      </c>
      <c r="AU154" s="44">
        <v>0</v>
      </c>
      <c r="AV154" s="44">
        <v>0</v>
      </c>
      <c r="AW154" s="44">
        <v>0</v>
      </c>
      <c r="AX154" s="44">
        <v>0</v>
      </c>
      <c r="AY154" s="44">
        <v>0</v>
      </c>
      <c r="AZ154" s="44">
        <v>0</v>
      </c>
      <c r="BA154" s="44">
        <v>0</v>
      </c>
      <c r="BB154" s="44">
        <v>0</v>
      </c>
      <c r="BC154" s="44">
        <v>0</v>
      </c>
      <c r="BD154" s="44">
        <v>0</v>
      </c>
      <c r="BE154" s="44">
        <v>0</v>
      </c>
      <c r="BF154" s="44">
        <v>0</v>
      </c>
      <c r="BG154" s="44">
        <v>0</v>
      </c>
      <c r="BH154" s="44">
        <v>0</v>
      </c>
      <c r="BI154" s="44">
        <v>0</v>
      </c>
      <c r="BJ154" s="44">
        <v>0</v>
      </c>
      <c r="BK154" s="44">
        <v>0</v>
      </c>
      <c r="BL154" s="44">
        <v>0</v>
      </c>
      <c r="BM154" s="44">
        <v>0</v>
      </c>
      <c r="BN154" s="44">
        <v>0</v>
      </c>
      <c r="BO154" s="44">
        <v>0</v>
      </c>
      <c r="BP154" s="44"/>
      <c r="BT154" s="44"/>
      <c r="BU154" s="44"/>
    </row>
    <row r="155" spans="1:73" ht="13.15" x14ac:dyDescent="0.4">
      <c r="A155" s="44">
        <v>1949</v>
      </c>
      <c r="B155" s="44">
        <v>0</v>
      </c>
      <c r="C155" s="44">
        <v>0</v>
      </c>
      <c r="D155" s="44">
        <v>0</v>
      </c>
      <c r="E155" s="44">
        <v>0</v>
      </c>
      <c r="F155" s="44">
        <v>0</v>
      </c>
      <c r="G155" s="44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4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4">
        <v>0</v>
      </c>
      <c r="U155" s="44">
        <v>0</v>
      </c>
      <c r="V155" s="44">
        <v>0</v>
      </c>
      <c r="W155" s="44">
        <v>0</v>
      </c>
      <c r="X155" s="44">
        <v>0</v>
      </c>
      <c r="Y155" s="44">
        <v>0</v>
      </c>
      <c r="Z155" s="44">
        <v>0</v>
      </c>
      <c r="AA155" s="44">
        <v>0</v>
      </c>
      <c r="AB155" s="44">
        <v>0</v>
      </c>
      <c r="AC155" s="44">
        <v>0</v>
      </c>
      <c r="AD155" s="44">
        <v>0</v>
      </c>
      <c r="AE155" s="44">
        <v>0</v>
      </c>
      <c r="AF155" s="44">
        <v>0</v>
      </c>
      <c r="AG155" s="44">
        <v>0</v>
      </c>
      <c r="AH155" s="44">
        <v>0</v>
      </c>
      <c r="AI155" s="44">
        <v>0</v>
      </c>
      <c r="AJ155" s="44">
        <v>0</v>
      </c>
      <c r="AK155" s="44">
        <v>0</v>
      </c>
      <c r="AL155" s="44">
        <v>0</v>
      </c>
      <c r="AM155" s="44">
        <v>0</v>
      </c>
      <c r="AN155" s="44">
        <v>0</v>
      </c>
      <c r="AO155" s="44">
        <v>0</v>
      </c>
      <c r="AP155" s="44">
        <v>0</v>
      </c>
      <c r="AQ155" s="44">
        <v>0</v>
      </c>
      <c r="AR155" s="44">
        <v>0</v>
      </c>
      <c r="AS155" s="44">
        <v>0</v>
      </c>
      <c r="AT155" s="44">
        <v>0</v>
      </c>
      <c r="AU155" s="44">
        <v>0</v>
      </c>
      <c r="AV155" s="44">
        <v>0</v>
      </c>
      <c r="AW155" s="44">
        <v>0</v>
      </c>
      <c r="AX155" s="44">
        <v>0</v>
      </c>
      <c r="AY155" s="44">
        <v>0</v>
      </c>
      <c r="AZ155" s="44">
        <v>0</v>
      </c>
      <c r="BA155" s="44">
        <v>0</v>
      </c>
      <c r="BB155" s="44">
        <v>0</v>
      </c>
      <c r="BC155" s="44">
        <v>0</v>
      </c>
      <c r="BD155" s="44">
        <v>0</v>
      </c>
      <c r="BE155" s="44">
        <v>0</v>
      </c>
      <c r="BF155" s="44">
        <v>0</v>
      </c>
      <c r="BG155" s="44">
        <v>0</v>
      </c>
      <c r="BH155" s="44">
        <v>0</v>
      </c>
      <c r="BI155" s="44">
        <v>0</v>
      </c>
      <c r="BJ155" s="44">
        <v>0</v>
      </c>
      <c r="BK155" s="44">
        <v>0</v>
      </c>
      <c r="BL155" s="44">
        <v>0</v>
      </c>
      <c r="BM155" s="44">
        <v>0</v>
      </c>
      <c r="BN155" s="44">
        <v>0</v>
      </c>
      <c r="BO155" s="44">
        <v>0</v>
      </c>
      <c r="BP155" s="44"/>
      <c r="BT155" s="44"/>
      <c r="BU155" s="44"/>
    </row>
    <row r="156" spans="1:73" ht="13.15" x14ac:dyDescent="0.4">
      <c r="A156" s="44">
        <v>1950</v>
      </c>
      <c r="B156" s="44">
        <v>0</v>
      </c>
      <c r="C156" s="44">
        <v>0</v>
      </c>
      <c r="D156" s="44">
        <v>0</v>
      </c>
      <c r="E156" s="44">
        <v>0</v>
      </c>
      <c r="F156" s="44">
        <v>0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4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4">
        <v>0</v>
      </c>
      <c r="U156" s="44">
        <v>0</v>
      </c>
      <c r="V156" s="44">
        <v>0</v>
      </c>
      <c r="W156" s="44">
        <v>0</v>
      </c>
      <c r="X156" s="44">
        <v>0</v>
      </c>
      <c r="Y156" s="44">
        <v>0</v>
      </c>
      <c r="Z156" s="44">
        <v>0</v>
      </c>
      <c r="AA156" s="44">
        <v>0</v>
      </c>
      <c r="AB156" s="44">
        <v>0</v>
      </c>
      <c r="AC156" s="44">
        <v>0</v>
      </c>
      <c r="AD156" s="44">
        <v>0</v>
      </c>
      <c r="AE156" s="44">
        <v>0</v>
      </c>
      <c r="AF156" s="44">
        <v>0</v>
      </c>
      <c r="AG156" s="44">
        <v>0</v>
      </c>
      <c r="AH156" s="44">
        <v>0</v>
      </c>
      <c r="AI156" s="44">
        <v>0</v>
      </c>
      <c r="AJ156" s="44">
        <v>0</v>
      </c>
      <c r="AK156" s="44">
        <v>0</v>
      </c>
      <c r="AL156" s="44">
        <v>0</v>
      </c>
      <c r="AM156" s="44">
        <v>0</v>
      </c>
      <c r="AN156" s="44">
        <v>0</v>
      </c>
      <c r="AO156" s="44">
        <v>0</v>
      </c>
      <c r="AP156" s="44">
        <v>0</v>
      </c>
      <c r="AQ156" s="44">
        <v>0</v>
      </c>
      <c r="AR156" s="44">
        <v>0</v>
      </c>
      <c r="AS156" s="44">
        <v>0</v>
      </c>
      <c r="AT156" s="44">
        <v>0</v>
      </c>
      <c r="AU156" s="44">
        <v>0</v>
      </c>
      <c r="AV156" s="44">
        <v>0</v>
      </c>
      <c r="AW156" s="44">
        <v>0</v>
      </c>
      <c r="AX156" s="44">
        <v>0</v>
      </c>
      <c r="AY156" s="44">
        <v>0</v>
      </c>
      <c r="AZ156" s="44">
        <v>0</v>
      </c>
      <c r="BA156" s="44">
        <v>0</v>
      </c>
      <c r="BB156" s="44">
        <v>0</v>
      </c>
      <c r="BC156" s="44">
        <v>0</v>
      </c>
      <c r="BD156" s="44">
        <v>0</v>
      </c>
      <c r="BE156" s="44">
        <v>0</v>
      </c>
      <c r="BF156" s="44">
        <v>0</v>
      </c>
      <c r="BG156" s="44">
        <v>0</v>
      </c>
      <c r="BH156" s="44">
        <v>0</v>
      </c>
      <c r="BI156" s="44">
        <v>0</v>
      </c>
      <c r="BJ156" s="44">
        <v>0</v>
      </c>
      <c r="BK156" s="44">
        <v>0</v>
      </c>
      <c r="BL156" s="44">
        <v>0</v>
      </c>
      <c r="BM156" s="44">
        <v>0</v>
      </c>
      <c r="BN156" s="44">
        <v>0</v>
      </c>
      <c r="BO156" s="44">
        <v>0</v>
      </c>
      <c r="BP156" s="44"/>
      <c r="BT156" s="44"/>
      <c r="BU156" s="44"/>
    </row>
    <row r="157" spans="1:73" ht="13.15" x14ac:dyDescent="0.4">
      <c r="A157" s="44">
        <v>1951</v>
      </c>
      <c r="B157" s="44">
        <v>0</v>
      </c>
      <c r="C157" s="44">
        <v>0</v>
      </c>
      <c r="D157" s="44">
        <v>0</v>
      </c>
      <c r="E157" s="44">
        <v>0</v>
      </c>
      <c r="F157" s="44">
        <v>0</v>
      </c>
      <c r="G157" s="44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4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4">
        <v>0</v>
      </c>
      <c r="U157" s="44">
        <v>0</v>
      </c>
      <c r="V157" s="44">
        <v>0</v>
      </c>
      <c r="W157" s="44">
        <v>0</v>
      </c>
      <c r="X157" s="44">
        <v>0</v>
      </c>
      <c r="Y157" s="44">
        <v>0</v>
      </c>
      <c r="Z157" s="44">
        <v>0</v>
      </c>
      <c r="AA157" s="44">
        <v>0</v>
      </c>
      <c r="AB157" s="44">
        <v>0</v>
      </c>
      <c r="AC157" s="44">
        <v>0</v>
      </c>
      <c r="AD157" s="44">
        <v>0</v>
      </c>
      <c r="AE157" s="44">
        <v>0</v>
      </c>
      <c r="AF157" s="44">
        <v>0</v>
      </c>
      <c r="AG157" s="44">
        <v>0</v>
      </c>
      <c r="AH157" s="44">
        <v>0</v>
      </c>
      <c r="AI157" s="44">
        <v>0</v>
      </c>
      <c r="AJ157" s="44">
        <v>0</v>
      </c>
      <c r="AK157" s="44">
        <v>0</v>
      </c>
      <c r="AL157" s="44">
        <v>0</v>
      </c>
      <c r="AM157" s="44">
        <v>0</v>
      </c>
      <c r="AN157" s="44">
        <v>0</v>
      </c>
      <c r="AO157" s="44">
        <v>0</v>
      </c>
      <c r="AP157" s="44">
        <v>0</v>
      </c>
      <c r="AQ157" s="44">
        <v>0</v>
      </c>
      <c r="AR157" s="44">
        <v>0</v>
      </c>
      <c r="AS157" s="44">
        <v>0</v>
      </c>
      <c r="AT157" s="44">
        <v>0</v>
      </c>
      <c r="AU157" s="44">
        <v>0</v>
      </c>
      <c r="AV157" s="44">
        <v>0</v>
      </c>
      <c r="AW157" s="44">
        <v>0</v>
      </c>
      <c r="AX157" s="44">
        <v>0</v>
      </c>
      <c r="AY157" s="44">
        <v>0</v>
      </c>
      <c r="AZ157" s="44">
        <v>0</v>
      </c>
      <c r="BA157" s="44">
        <v>0</v>
      </c>
      <c r="BB157" s="44">
        <v>0</v>
      </c>
      <c r="BC157" s="44">
        <v>0</v>
      </c>
      <c r="BD157" s="44">
        <v>0</v>
      </c>
      <c r="BE157" s="44">
        <v>0</v>
      </c>
      <c r="BF157" s="44">
        <v>0</v>
      </c>
      <c r="BG157" s="44">
        <v>0</v>
      </c>
      <c r="BH157" s="44">
        <v>0</v>
      </c>
      <c r="BI157" s="44">
        <v>0</v>
      </c>
      <c r="BJ157" s="44">
        <v>0</v>
      </c>
      <c r="BK157" s="44">
        <v>0</v>
      </c>
      <c r="BL157" s="44">
        <v>0</v>
      </c>
      <c r="BM157" s="44">
        <v>0</v>
      </c>
      <c r="BN157" s="44">
        <v>0</v>
      </c>
      <c r="BO157" s="44">
        <v>0</v>
      </c>
      <c r="BP157" s="44"/>
      <c r="BT157" s="44"/>
      <c r="BU157" s="44"/>
    </row>
    <row r="158" spans="1:73" ht="13.15" x14ac:dyDescent="0.4">
      <c r="A158" s="44">
        <v>1952</v>
      </c>
      <c r="B158" s="44">
        <v>0</v>
      </c>
      <c r="C158" s="44">
        <v>0</v>
      </c>
      <c r="D158" s="44">
        <v>0</v>
      </c>
      <c r="E158" s="44">
        <v>0</v>
      </c>
      <c r="F158" s="44">
        <v>0</v>
      </c>
      <c r="G158" s="44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  <c r="N158" s="44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4">
        <v>0</v>
      </c>
      <c r="U158" s="44">
        <v>0</v>
      </c>
      <c r="V158" s="44">
        <v>0</v>
      </c>
      <c r="W158" s="44">
        <v>0</v>
      </c>
      <c r="X158" s="44">
        <v>0</v>
      </c>
      <c r="Y158" s="44">
        <v>0</v>
      </c>
      <c r="Z158" s="44">
        <v>0</v>
      </c>
      <c r="AA158" s="44">
        <v>0</v>
      </c>
      <c r="AB158" s="44">
        <v>0</v>
      </c>
      <c r="AC158" s="44">
        <v>0</v>
      </c>
      <c r="AD158" s="44">
        <v>0</v>
      </c>
      <c r="AE158" s="44">
        <v>0</v>
      </c>
      <c r="AF158" s="44">
        <v>0</v>
      </c>
      <c r="AG158" s="44">
        <v>0</v>
      </c>
      <c r="AH158" s="44">
        <v>0</v>
      </c>
      <c r="AI158" s="44">
        <v>0</v>
      </c>
      <c r="AJ158" s="44">
        <v>0</v>
      </c>
      <c r="AK158" s="44">
        <v>0</v>
      </c>
      <c r="AL158" s="44">
        <v>0</v>
      </c>
      <c r="AM158" s="44">
        <v>0</v>
      </c>
      <c r="AN158" s="44">
        <v>0</v>
      </c>
      <c r="AO158" s="44">
        <v>0</v>
      </c>
      <c r="AP158" s="44">
        <v>0</v>
      </c>
      <c r="AQ158" s="44">
        <v>0</v>
      </c>
      <c r="AR158" s="44">
        <v>0</v>
      </c>
      <c r="AS158" s="44">
        <v>0</v>
      </c>
      <c r="AT158" s="44">
        <v>0</v>
      </c>
      <c r="AU158" s="44">
        <v>0</v>
      </c>
      <c r="AV158" s="44">
        <v>0</v>
      </c>
      <c r="AW158" s="44">
        <v>0</v>
      </c>
      <c r="AX158" s="44">
        <v>0</v>
      </c>
      <c r="AY158" s="44">
        <v>0</v>
      </c>
      <c r="AZ158" s="44">
        <v>0</v>
      </c>
      <c r="BA158" s="44">
        <v>0</v>
      </c>
      <c r="BB158" s="44">
        <v>0</v>
      </c>
      <c r="BC158" s="44">
        <v>0</v>
      </c>
      <c r="BD158" s="44">
        <v>0</v>
      </c>
      <c r="BE158" s="44">
        <v>0</v>
      </c>
      <c r="BF158" s="44">
        <v>0</v>
      </c>
      <c r="BG158" s="44">
        <v>0</v>
      </c>
      <c r="BH158" s="44">
        <v>0</v>
      </c>
      <c r="BI158" s="44">
        <v>0</v>
      </c>
      <c r="BJ158" s="44">
        <v>0</v>
      </c>
      <c r="BK158" s="44">
        <v>0</v>
      </c>
      <c r="BL158" s="44">
        <v>0</v>
      </c>
      <c r="BM158" s="44">
        <v>0</v>
      </c>
      <c r="BN158" s="44">
        <v>0</v>
      </c>
      <c r="BO158" s="44">
        <v>0</v>
      </c>
      <c r="BP158" s="44"/>
      <c r="BT158" s="44"/>
      <c r="BU158" s="44"/>
    </row>
    <row r="159" spans="1:73" ht="13.15" x14ac:dyDescent="0.4">
      <c r="A159" s="44">
        <v>1953</v>
      </c>
      <c r="B159" s="44">
        <v>0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4">
        <v>0</v>
      </c>
      <c r="U159" s="44">
        <v>0</v>
      </c>
      <c r="V159" s="44">
        <v>0</v>
      </c>
      <c r="W159" s="44">
        <v>0</v>
      </c>
      <c r="X159" s="44">
        <v>0</v>
      </c>
      <c r="Y159" s="44">
        <v>0</v>
      </c>
      <c r="Z159" s="44">
        <v>0</v>
      </c>
      <c r="AA159" s="44">
        <v>0</v>
      </c>
      <c r="AB159" s="44">
        <v>0</v>
      </c>
      <c r="AC159" s="44">
        <v>0</v>
      </c>
      <c r="AD159" s="44">
        <v>0</v>
      </c>
      <c r="AE159" s="44">
        <v>0</v>
      </c>
      <c r="AF159" s="44">
        <v>0</v>
      </c>
      <c r="AG159" s="44">
        <v>0</v>
      </c>
      <c r="AH159" s="44">
        <v>0</v>
      </c>
      <c r="AI159" s="44">
        <v>0</v>
      </c>
      <c r="AJ159" s="44">
        <v>0</v>
      </c>
      <c r="AK159" s="44">
        <v>0</v>
      </c>
      <c r="AL159" s="44">
        <v>0</v>
      </c>
      <c r="AM159" s="44">
        <v>0</v>
      </c>
      <c r="AN159" s="44">
        <v>0</v>
      </c>
      <c r="AO159" s="44">
        <v>0</v>
      </c>
      <c r="AP159" s="44">
        <v>0</v>
      </c>
      <c r="AQ159" s="44">
        <v>0</v>
      </c>
      <c r="AR159" s="44">
        <v>0</v>
      </c>
      <c r="AS159" s="44">
        <v>0</v>
      </c>
      <c r="AT159" s="44">
        <v>0</v>
      </c>
      <c r="AU159" s="44">
        <v>0</v>
      </c>
      <c r="AV159" s="44">
        <v>0</v>
      </c>
      <c r="AW159" s="44">
        <v>0</v>
      </c>
      <c r="AX159" s="44">
        <v>0</v>
      </c>
      <c r="AY159" s="44">
        <v>0</v>
      </c>
      <c r="AZ159" s="44">
        <v>0</v>
      </c>
      <c r="BA159" s="44">
        <v>0</v>
      </c>
      <c r="BB159" s="44">
        <v>0</v>
      </c>
      <c r="BC159" s="44">
        <v>0</v>
      </c>
      <c r="BD159" s="44">
        <v>0</v>
      </c>
      <c r="BE159" s="44">
        <v>0</v>
      </c>
      <c r="BF159" s="44">
        <v>0</v>
      </c>
      <c r="BG159" s="44">
        <v>0</v>
      </c>
      <c r="BH159" s="44">
        <v>0</v>
      </c>
      <c r="BI159" s="44">
        <v>0</v>
      </c>
      <c r="BJ159" s="44">
        <v>0</v>
      </c>
      <c r="BK159" s="44">
        <v>0</v>
      </c>
      <c r="BL159" s="44">
        <v>0</v>
      </c>
      <c r="BM159" s="44">
        <v>0</v>
      </c>
      <c r="BN159" s="44">
        <v>0</v>
      </c>
      <c r="BO159" s="44">
        <v>0</v>
      </c>
      <c r="BP159" s="44"/>
      <c r="BT159" s="44"/>
      <c r="BU159" s="44"/>
    </row>
    <row r="160" spans="1:73" ht="13.15" x14ac:dyDescent="0.4">
      <c r="A160" s="44">
        <v>1954</v>
      </c>
      <c r="B160" s="44">
        <v>0</v>
      </c>
      <c r="C160" s="44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4">
        <v>0</v>
      </c>
      <c r="U160" s="44">
        <v>0</v>
      </c>
      <c r="V160" s="44">
        <v>0</v>
      </c>
      <c r="W160" s="44">
        <v>0</v>
      </c>
      <c r="X160" s="44">
        <v>0</v>
      </c>
      <c r="Y160" s="44">
        <v>0</v>
      </c>
      <c r="Z160" s="44">
        <v>0</v>
      </c>
      <c r="AA160" s="44">
        <v>0</v>
      </c>
      <c r="AB160" s="44">
        <v>0</v>
      </c>
      <c r="AC160" s="44">
        <v>0</v>
      </c>
      <c r="AD160" s="44">
        <v>0</v>
      </c>
      <c r="AE160" s="44">
        <v>0</v>
      </c>
      <c r="AF160" s="44">
        <v>0</v>
      </c>
      <c r="AG160" s="44">
        <v>0</v>
      </c>
      <c r="AH160" s="44">
        <v>0</v>
      </c>
      <c r="AI160" s="44">
        <v>0</v>
      </c>
      <c r="AJ160" s="44">
        <v>0</v>
      </c>
      <c r="AK160" s="44">
        <v>0</v>
      </c>
      <c r="AL160" s="44">
        <v>0</v>
      </c>
      <c r="AM160" s="44">
        <v>0</v>
      </c>
      <c r="AN160" s="44">
        <v>0</v>
      </c>
      <c r="AO160" s="44">
        <v>0</v>
      </c>
      <c r="AP160" s="44">
        <v>0</v>
      </c>
      <c r="AQ160" s="44">
        <v>0</v>
      </c>
      <c r="AR160" s="44">
        <v>0</v>
      </c>
      <c r="AS160" s="44">
        <v>0</v>
      </c>
      <c r="AT160" s="44">
        <v>0</v>
      </c>
      <c r="AU160" s="44">
        <v>0</v>
      </c>
      <c r="AV160" s="44">
        <v>0</v>
      </c>
      <c r="AW160" s="44">
        <v>0</v>
      </c>
      <c r="AX160" s="44">
        <v>0</v>
      </c>
      <c r="AY160" s="44">
        <v>0</v>
      </c>
      <c r="AZ160" s="44">
        <v>0</v>
      </c>
      <c r="BA160" s="44">
        <v>0</v>
      </c>
      <c r="BB160" s="44">
        <v>0</v>
      </c>
      <c r="BC160" s="44">
        <v>0</v>
      </c>
      <c r="BD160" s="44">
        <v>0</v>
      </c>
      <c r="BE160" s="44">
        <v>0</v>
      </c>
      <c r="BF160" s="44">
        <v>0</v>
      </c>
      <c r="BG160" s="44">
        <v>0</v>
      </c>
      <c r="BH160" s="44">
        <v>0</v>
      </c>
      <c r="BI160" s="44">
        <v>0</v>
      </c>
      <c r="BJ160" s="44">
        <v>0</v>
      </c>
      <c r="BK160" s="44">
        <v>0</v>
      </c>
      <c r="BL160" s="44">
        <v>0</v>
      </c>
      <c r="BM160" s="44">
        <v>0</v>
      </c>
      <c r="BN160" s="44">
        <v>0</v>
      </c>
      <c r="BO160" s="44">
        <v>0</v>
      </c>
      <c r="BP160" s="44"/>
      <c r="BT160" s="44"/>
      <c r="BU160" s="44"/>
    </row>
    <row r="161" spans="1:73" ht="13.15" x14ac:dyDescent="0.4">
      <c r="A161" s="44">
        <v>1955</v>
      </c>
      <c r="B161" s="44">
        <v>0</v>
      </c>
      <c r="C161" s="44">
        <v>0</v>
      </c>
      <c r="D161" s="44">
        <v>0</v>
      </c>
      <c r="E161" s="44">
        <v>0</v>
      </c>
      <c r="F161" s="44">
        <v>0</v>
      </c>
      <c r="G161" s="44">
        <v>0</v>
      </c>
      <c r="H161" s="44">
        <v>0</v>
      </c>
      <c r="I161" s="44">
        <v>0</v>
      </c>
      <c r="J161" s="44">
        <v>0</v>
      </c>
      <c r="K161" s="44">
        <v>0</v>
      </c>
      <c r="L161" s="44">
        <v>0</v>
      </c>
      <c r="M161" s="44">
        <v>0</v>
      </c>
      <c r="N161" s="44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4">
        <v>0</v>
      </c>
      <c r="U161" s="44">
        <v>0</v>
      </c>
      <c r="V161" s="44">
        <v>0</v>
      </c>
      <c r="W161" s="44">
        <v>0</v>
      </c>
      <c r="X161" s="44">
        <v>0</v>
      </c>
      <c r="Y161" s="44">
        <v>0</v>
      </c>
      <c r="Z161" s="44">
        <v>0</v>
      </c>
      <c r="AA161" s="44">
        <v>0</v>
      </c>
      <c r="AB161" s="44">
        <v>0</v>
      </c>
      <c r="AC161" s="44">
        <v>0</v>
      </c>
      <c r="AD161" s="44">
        <v>0</v>
      </c>
      <c r="AE161" s="44">
        <v>0</v>
      </c>
      <c r="AF161" s="44">
        <v>0</v>
      </c>
      <c r="AG161" s="44">
        <v>0</v>
      </c>
      <c r="AH161" s="44">
        <v>0</v>
      </c>
      <c r="AI161" s="44">
        <v>0</v>
      </c>
      <c r="AJ161" s="44">
        <v>0</v>
      </c>
      <c r="AK161" s="44">
        <v>0</v>
      </c>
      <c r="AL161" s="44">
        <v>0</v>
      </c>
      <c r="AM161" s="44">
        <v>0</v>
      </c>
      <c r="AN161" s="44">
        <v>0</v>
      </c>
      <c r="AO161" s="44">
        <v>0</v>
      </c>
      <c r="AP161" s="44">
        <v>0</v>
      </c>
      <c r="AQ161" s="44">
        <v>0</v>
      </c>
      <c r="AR161" s="44">
        <v>0</v>
      </c>
      <c r="AS161" s="44">
        <v>0</v>
      </c>
      <c r="AT161" s="44">
        <v>0</v>
      </c>
      <c r="AU161" s="44">
        <v>0</v>
      </c>
      <c r="AV161" s="44">
        <v>0</v>
      </c>
      <c r="AW161" s="44">
        <v>0</v>
      </c>
      <c r="AX161" s="44">
        <v>0</v>
      </c>
      <c r="AY161" s="44">
        <v>0</v>
      </c>
      <c r="AZ161" s="44">
        <v>0</v>
      </c>
      <c r="BA161" s="44">
        <v>0</v>
      </c>
      <c r="BB161" s="44">
        <v>0</v>
      </c>
      <c r="BC161" s="44">
        <v>0</v>
      </c>
      <c r="BD161" s="44">
        <v>0</v>
      </c>
      <c r="BE161" s="44">
        <v>0</v>
      </c>
      <c r="BF161" s="44">
        <v>0</v>
      </c>
      <c r="BG161" s="44">
        <v>0</v>
      </c>
      <c r="BH161" s="44">
        <v>0</v>
      </c>
      <c r="BI161" s="44">
        <v>0</v>
      </c>
      <c r="BJ161" s="44">
        <v>0</v>
      </c>
      <c r="BK161" s="44">
        <v>0</v>
      </c>
      <c r="BL161" s="44">
        <v>0</v>
      </c>
      <c r="BM161" s="44">
        <v>0</v>
      </c>
      <c r="BN161" s="44">
        <v>0</v>
      </c>
      <c r="BO161" s="44">
        <v>0</v>
      </c>
      <c r="BP161" s="44"/>
      <c r="BT161" s="44"/>
      <c r="BU161" s="44"/>
    </row>
    <row r="162" spans="1:73" ht="13.15" x14ac:dyDescent="0.4">
      <c r="A162" s="44">
        <v>1956</v>
      </c>
      <c r="B162" s="44">
        <v>0</v>
      </c>
      <c r="C162" s="44">
        <v>0</v>
      </c>
      <c r="D162" s="44">
        <v>0</v>
      </c>
      <c r="E162" s="44">
        <v>0</v>
      </c>
      <c r="F162" s="44">
        <v>0</v>
      </c>
      <c r="G162" s="44">
        <v>0</v>
      </c>
      <c r="H162" s="44">
        <v>0</v>
      </c>
      <c r="I162" s="44">
        <v>0</v>
      </c>
      <c r="J162" s="44">
        <v>0</v>
      </c>
      <c r="K162" s="44">
        <v>0</v>
      </c>
      <c r="L162" s="44">
        <v>0</v>
      </c>
      <c r="M162" s="44">
        <v>0</v>
      </c>
      <c r="N162" s="44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4">
        <v>0</v>
      </c>
      <c r="U162" s="44">
        <v>0</v>
      </c>
      <c r="V162" s="44">
        <v>0</v>
      </c>
      <c r="W162" s="44">
        <v>0</v>
      </c>
      <c r="X162" s="44">
        <v>0</v>
      </c>
      <c r="Y162" s="44">
        <v>0</v>
      </c>
      <c r="Z162" s="44">
        <v>0</v>
      </c>
      <c r="AA162" s="44">
        <v>0</v>
      </c>
      <c r="AB162" s="44">
        <v>0</v>
      </c>
      <c r="AC162" s="44">
        <v>0</v>
      </c>
      <c r="AD162" s="44">
        <v>0</v>
      </c>
      <c r="AE162" s="44">
        <v>0</v>
      </c>
      <c r="AF162" s="44">
        <v>0</v>
      </c>
      <c r="AG162" s="44">
        <v>0</v>
      </c>
      <c r="AH162" s="44">
        <v>0</v>
      </c>
      <c r="AI162" s="44">
        <v>0</v>
      </c>
      <c r="AJ162" s="44">
        <v>0</v>
      </c>
      <c r="AK162" s="44">
        <v>0</v>
      </c>
      <c r="AL162" s="44">
        <v>0</v>
      </c>
      <c r="AM162" s="44">
        <v>0</v>
      </c>
      <c r="AN162" s="44">
        <v>0</v>
      </c>
      <c r="AO162" s="44">
        <v>0</v>
      </c>
      <c r="AP162" s="44">
        <v>0</v>
      </c>
      <c r="AQ162" s="44">
        <v>0</v>
      </c>
      <c r="AR162" s="44">
        <v>0</v>
      </c>
      <c r="AS162" s="44">
        <v>0</v>
      </c>
      <c r="AT162" s="44">
        <v>0</v>
      </c>
      <c r="AU162" s="44">
        <v>0</v>
      </c>
      <c r="AV162" s="44">
        <v>0</v>
      </c>
      <c r="AW162" s="44">
        <v>0</v>
      </c>
      <c r="AX162" s="44">
        <v>0</v>
      </c>
      <c r="AY162" s="44">
        <v>0</v>
      </c>
      <c r="AZ162" s="44">
        <v>0</v>
      </c>
      <c r="BA162" s="44">
        <v>0</v>
      </c>
      <c r="BB162" s="44">
        <v>0</v>
      </c>
      <c r="BC162" s="44">
        <v>0</v>
      </c>
      <c r="BD162" s="44">
        <v>0</v>
      </c>
      <c r="BE162" s="44">
        <v>0</v>
      </c>
      <c r="BF162" s="44">
        <v>0</v>
      </c>
      <c r="BG162" s="44">
        <v>0</v>
      </c>
      <c r="BH162" s="44">
        <v>0</v>
      </c>
      <c r="BI162" s="44">
        <v>0</v>
      </c>
      <c r="BJ162" s="44">
        <v>0</v>
      </c>
      <c r="BK162" s="44">
        <v>0</v>
      </c>
      <c r="BL162" s="44">
        <v>0</v>
      </c>
      <c r="BM162" s="44">
        <v>0</v>
      </c>
      <c r="BN162" s="44">
        <v>0</v>
      </c>
      <c r="BO162" s="44">
        <v>0</v>
      </c>
      <c r="BP162" s="44"/>
      <c r="BT162" s="44"/>
      <c r="BU162" s="44"/>
    </row>
    <row r="163" spans="1:73" ht="13.15" x14ac:dyDescent="0.4">
      <c r="A163" s="44">
        <v>1957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4">
        <v>0</v>
      </c>
      <c r="U163" s="44">
        <v>0</v>
      </c>
      <c r="V163" s="44">
        <v>0</v>
      </c>
      <c r="W163" s="44">
        <v>0</v>
      </c>
      <c r="X163" s="44">
        <v>0</v>
      </c>
      <c r="Y163" s="44">
        <v>0</v>
      </c>
      <c r="Z163" s="44">
        <v>0</v>
      </c>
      <c r="AA163" s="44">
        <v>0</v>
      </c>
      <c r="AB163" s="44">
        <v>0</v>
      </c>
      <c r="AC163" s="44">
        <v>0</v>
      </c>
      <c r="AD163" s="44">
        <v>0</v>
      </c>
      <c r="AE163" s="44">
        <v>0</v>
      </c>
      <c r="AF163" s="44">
        <v>0</v>
      </c>
      <c r="AG163" s="44">
        <v>0</v>
      </c>
      <c r="AH163" s="44">
        <v>0</v>
      </c>
      <c r="AI163" s="44">
        <v>0</v>
      </c>
      <c r="AJ163" s="44">
        <v>0</v>
      </c>
      <c r="AK163" s="44">
        <v>0</v>
      </c>
      <c r="AL163" s="44">
        <v>0</v>
      </c>
      <c r="AM163" s="44">
        <v>0</v>
      </c>
      <c r="AN163" s="44">
        <v>0</v>
      </c>
      <c r="AO163" s="44">
        <v>0</v>
      </c>
      <c r="AP163" s="44">
        <v>0</v>
      </c>
      <c r="AQ163" s="44">
        <v>0</v>
      </c>
      <c r="AR163" s="44">
        <v>0</v>
      </c>
      <c r="AS163" s="44">
        <v>0</v>
      </c>
      <c r="AT163" s="44">
        <v>0</v>
      </c>
      <c r="AU163" s="44">
        <v>0</v>
      </c>
      <c r="AV163" s="44">
        <v>0</v>
      </c>
      <c r="AW163" s="44">
        <v>0</v>
      </c>
      <c r="AX163" s="44">
        <v>0</v>
      </c>
      <c r="AY163" s="44">
        <v>0</v>
      </c>
      <c r="AZ163" s="44">
        <v>0</v>
      </c>
      <c r="BA163" s="44">
        <v>0</v>
      </c>
      <c r="BB163" s="44">
        <v>0</v>
      </c>
      <c r="BC163" s="44">
        <v>0</v>
      </c>
      <c r="BD163" s="44">
        <v>0</v>
      </c>
      <c r="BE163" s="44">
        <v>0</v>
      </c>
      <c r="BF163" s="44">
        <v>0</v>
      </c>
      <c r="BG163" s="44">
        <v>0</v>
      </c>
      <c r="BH163" s="44">
        <v>0</v>
      </c>
      <c r="BI163" s="44">
        <v>0</v>
      </c>
      <c r="BJ163" s="44">
        <v>0</v>
      </c>
      <c r="BK163" s="44">
        <v>0</v>
      </c>
      <c r="BL163" s="44">
        <v>0</v>
      </c>
      <c r="BM163" s="44">
        <v>0</v>
      </c>
      <c r="BN163" s="44">
        <v>0</v>
      </c>
      <c r="BO163" s="44">
        <v>0</v>
      </c>
      <c r="BP163" s="44"/>
      <c r="BT163" s="44"/>
      <c r="BU163" s="44"/>
    </row>
    <row r="164" spans="1:73" ht="13.15" x14ac:dyDescent="0.4">
      <c r="A164" s="44">
        <v>1958</v>
      </c>
      <c r="B164" s="44">
        <v>0</v>
      </c>
      <c r="C164" s="44">
        <v>0</v>
      </c>
      <c r="D164" s="44">
        <v>0</v>
      </c>
      <c r="E164" s="44">
        <v>0</v>
      </c>
      <c r="F164" s="44">
        <v>0</v>
      </c>
      <c r="G164" s="44">
        <v>0</v>
      </c>
      <c r="H164" s="44">
        <v>0</v>
      </c>
      <c r="I164" s="44">
        <v>0</v>
      </c>
      <c r="J164" s="44">
        <v>0</v>
      </c>
      <c r="K164" s="44">
        <v>0</v>
      </c>
      <c r="L164" s="44">
        <v>0</v>
      </c>
      <c r="M164" s="44">
        <v>0</v>
      </c>
      <c r="N164" s="44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4">
        <v>0</v>
      </c>
      <c r="U164" s="44">
        <v>0</v>
      </c>
      <c r="V164" s="44">
        <v>0</v>
      </c>
      <c r="W164" s="44">
        <v>0</v>
      </c>
      <c r="X164" s="44">
        <v>0</v>
      </c>
      <c r="Y164" s="44">
        <v>0</v>
      </c>
      <c r="Z164" s="44">
        <v>0</v>
      </c>
      <c r="AA164" s="44">
        <v>0</v>
      </c>
      <c r="AB164" s="44">
        <v>0</v>
      </c>
      <c r="AC164" s="44">
        <v>0</v>
      </c>
      <c r="AD164" s="44">
        <v>0</v>
      </c>
      <c r="AE164" s="44">
        <v>0</v>
      </c>
      <c r="AF164" s="44">
        <v>0</v>
      </c>
      <c r="AG164" s="44">
        <v>0</v>
      </c>
      <c r="AH164" s="44">
        <v>0</v>
      </c>
      <c r="AI164" s="44">
        <v>0</v>
      </c>
      <c r="AJ164" s="44">
        <v>0</v>
      </c>
      <c r="AK164" s="44">
        <v>0</v>
      </c>
      <c r="AL164" s="44">
        <v>0</v>
      </c>
      <c r="AM164" s="44">
        <v>0</v>
      </c>
      <c r="AN164" s="44">
        <v>0</v>
      </c>
      <c r="AO164" s="44">
        <v>0</v>
      </c>
      <c r="AP164" s="44">
        <v>0</v>
      </c>
      <c r="AQ164" s="44">
        <v>0</v>
      </c>
      <c r="AR164" s="44">
        <v>0</v>
      </c>
      <c r="AS164" s="44">
        <v>0</v>
      </c>
      <c r="AT164" s="44">
        <v>0</v>
      </c>
      <c r="AU164" s="44">
        <v>0</v>
      </c>
      <c r="AV164" s="44">
        <v>0</v>
      </c>
      <c r="AW164" s="44">
        <v>0</v>
      </c>
      <c r="AX164" s="44">
        <v>0</v>
      </c>
      <c r="AY164" s="44">
        <v>0</v>
      </c>
      <c r="AZ164" s="44">
        <v>0</v>
      </c>
      <c r="BA164" s="44">
        <v>0</v>
      </c>
      <c r="BB164" s="44">
        <v>0</v>
      </c>
      <c r="BC164" s="44">
        <v>0</v>
      </c>
      <c r="BD164" s="44">
        <v>0</v>
      </c>
      <c r="BE164" s="44">
        <v>0</v>
      </c>
      <c r="BF164" s="44">
        <v>0</v>
      </c>
      <c r="BG164" s="44">
        <v>0</v>
      </c>
      <c r="BH164" s="44">
        <v>0</v>
      </c>
      <c r="BI164" s="44">
        <v>0</v>
      </c>
      <c r="BJ164" s="44">
        <v>0</v>
      </c>
      <c r="BK164" s="44">
        <v>0</v>
      </c>
      <c r="BL164" s="44">
        <v>0</v>
      </c>
      <c r="BM164" s="44">
        <v>0</v>
      </c>
      <c r="BN164" s="44">
        <v>0</v>
      </c>
      <c r="BO164" s="44">
        <v>0</v>
      </c>
      <c r="BP164" s="44"/>
      <c r="BT164" s="44"/>
      <c r="BU164" s="44"/>
    </row>
    <row r="165" spans="1:73" ht="13.15" x14ac:dyDescent="0.4">
      <c r="A165" s="44">
        <v>1959</v>
      </c>
      <c r="B165" s="44">
        <v>0</v>
      </c>
      <c r="C165" s="44">
        <v>0</v>
      </c>
      <c r="D165" s="44">
        <v>0</v>
      </c>
      <c r="E165" s="44">
        <v>0</v>
      </c>
      <c r="F165" s="44">
        <v>0</v>
      </c>
      <c r="G165" s="44">
        <v>0</v>
      </c>
      <c r="H165" s="44">
        <v>0</v>
      </c>
      <c r="I165" s="44">
        <v>0</v>
      </c>
      <c r="J165" s="44">
        <v>0</v>
      </c>
      <c r="K165" s="44">
        <v>0</v>
      </c>
      <c r="L165" s="44">
        <v>0</v>
      </c>
      <c r="M165" s="44">
        <v>0</v>
      </c>
      <c r="N165" s="44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4">
        <v>0</v>
      </c>
      <c r="U165" s="44">
        <v>0</v>
      </c>
      <c r="V165" s="44">
        <v>0</v>
      </c>
      <c r="W165" s="44">
        <v>0</v>
      </c>
      <c r="X165" s="44">
        <v>0</v>
      </c>
      <c r="Y165" s="44">
        <v>0</v>
      </c>
      <c r="Z165" s="44">
        <v>0</v>
      </c>
      <c r="AA165" s="44">
        <v>0</v>
      </c>
      <c r="AB165" s="44">
        <v>0</v>
      </c>
      <c r="AC165" s="44">
        <v>0</v>
      </c>
      <c r="AD165" s="44">
        <v>0</v>
      </c>
      <c r="AE165" s="44">
        <v>0</v>
      </c>
      <c r="AF165" s="44">
        <v>0</v>
      </c>
      <c r="AG165" s="44">
        <v>0</v>
      </c>
      <c r="AH165" s="44">
        <v>0</v>
      </c>
      <c r="AI165" s="44">
        <v>0</v>
      </c>
      <c r="AJ165" s="44">
        <v>0</v>
      </c>
      <c r="AK165" s="44">
        <v>0</v>
      </c>
      <c r="AL165" s="44">
        <v>0</v>
      </c>
      <c r="AM165" s="44">
        <v>0</v>
      </c>
      <c r="AN165" s="44">
        <v>0</v>
      </c>
      <c r="AO165" s="44">
        <v>0</v>
      </c>
      <c r="AP165" s="44">
        <v>0</v>
      </c>
      <c r="AQ165" s="44">
        <v>0</v>
      </c>
      <c r="AR165" s="44">
        <v>0</v>
      </c>
      <c r="AS165" s="44">
        <v>0</v>
      </c>
      <c r="AT165" s="44">
        <v>0</v>
      </c>
      <c r="AU165" s="44">
        <v>0</v>
      </c>
      <c r="AV165" s="44">
        <v>0</v>
      </c>
      <c r="AW165" s="44">
        <v>0</v>
      </c>
      <c r="AX165" s="44">
        <v>0</v>
      </c>
      <c r="AY165" s="44">
        <v>0</v>
      </c>
      <c r="AZ165" s="44">
        <v>0</v>
      </c>
      <c r="BA165" s="44">
        <v>0</v>
      </c>
      <c r="BB165" s="44">
        <v>0</v>
      </c>
      <c r="BC165" s="44">
        <v>0</v>
      </c>
      <c r="BD165" s="44">
        <v>0</v>
      </c>
      <c r="BE165" s="44">
        <v>0</v>
      </c>
      <c r="BF165" s="44">
        <v>0</v>
      </c>
      <c r="BG165" s="44">
        <v>0</v>
      </c>
      <c r="BH165" s="44">
        <v>0</v>
      </c>
      <c r="BI165" s="44">
        <v>0</v>
      </c>
      <c r="BJ165" s="44">
        <v>0</v>
      </c>
      <c r="BK165" s="44">
        <v>0</v>
      </c>
      <c r="BL165" s="44">
        <v>0</v>
      </c>
      <c r="BM165" s="44">
        <v>0</v>
      </c>
      <c r="BN165" s="44">
        <v>0</v>
      </c>
      <c r="BO165" s="44">
        <v>0</v>
      </c>
      <c r="BP165" s="44"/>
      <c r="BT165" s="44"/>
      <c r="BU165" s="44"/>
    </row>
    <row r="166" spans="1:73" ht="13.15" x14ac:dyDescent="0.4">
      <c r="A166" s="44">
        <v>1960</v>
      </c>
      <c r="B166" s="44">
        <v>0</v>
      </c>
      <c r="C166" s="44">
        <v>0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4">
        <v>0</v>
      </c>
      <c r="U166" s="44">
        <v>0</v>
      </c>
      <c r="V166" s="44">
        <v>0</v>
      </c>
      <c r="W166" s="44">
        <v>0</v>
      </c>
      <c r="X166" s="44">
        <v>0</v>
      </c>
      <c r="Y166" s="44">
        <v>0</v>
      </c>
      <c r="Z166" s="44">
        <v>0</v>
      </c>
      <c r="AA166" s="44">
        <v>0</v>
      </c>
      <c r="AB166" s="44">
        <v>0</v>
      </c>
      <c r="AC166" s="44">
        <v>0</v>
      </c>
      <c r="AD166" s="44">
        <v>0</v>
      </c>
      <c r="AE166" s="44">
        <v>0</v>
      </c>
      <c r="AF166" s="44">
        <v>0</v>
      </c>
      <c r="AG166" s="44">
        <v>0</v>
      </c>
      <c r="AH166" s="44">
        <v>0</v>
      </c>
      <c r="AI166" s="44">
        <v>0</v>
      </c>
      <c r="AJ166" s="44">
        <v>0</v>
      </c>
      <c r="AK166" s="44">
        <v>0</v>
      </c>
      <c r="AL166" s="44">
        <v>0</v>
      </c>
      <c r="AM166" s="44">
        <v>0</v>
      </c>
      <c r="AN166" s="44">
        <v>0</v>
      </c>
      <c r="AO166" s="44">
        <v>0</v>
      </c>
      <c r="AP166" s="44">
        <v>0</v>
      </c>
      <c r="AQ166" s="44">
        <v>0</v>
      </c>
      <c r="AR166" s="44">
        <v>0</v>
      </c>
      <c r="AS166" s="44">
        <v>0</v>
      </c>
      <c r="AT166" s="44">
        <v>0</v>
      </c>
      <c r="AU166" s="44">
        <v>0</v>
      </c>
      <c r="AV166" s="44">
        <v>0</v>
      </c>
      <c r="AW166" s="44">
        <v>0</v>
      </c>
      <c r="AX166" s="44">
        <v>0</v>
      </c>
      <c r="AY166" s="44">
        <v>0</v>
      </c>
      <c r="AZ166" s="44">
        <v>0</v>
      </c>
      <c r="BA166" s="44">
        <v>0</v>
      </c>
      <c r="BB166" s="44">
        <v>0</v>
      </c>
      <c r="BC166" s="44">
        <v>0</v>
      </c>
      <c r="BD166" s="44">
        <v>0</v>
      </c>
      <c r="BE166" s="44">
        <v>0</v>
      </c>
      <c r="BF166" s="44">
        <v>0</v>
      </c>
      <c r="BG166" s="44">
        <v>0</v>
      </c>
      <c r="BH166" s="44">
        <v>0</v>
      </c>
      <c r="BI166" s="44">
        <v>0</v>
      </c>
      <c r="BJ166" s="44">
        <v>0</v>
      </c>
      <c r="BK166" s="44">
        <v>0</v>
      </c>
      <c r="BL166" s="44">
        <v>0</v>
      </c>
      <c r="BM166" s="44">
        <v>0</v>
      </c>
      <c r="BN166" s="44">
        <v>0</v>
      </c>
      <c r="BO166" s="44">
        <v>0</v>
      </c>
      <c r="BP166" s="44"/>
      <c r="BT166" s="44"/>
      <c r="BU166" s="44"/>
    </row>
    <row r="167" spans="1:73" ht="13.15" x14ac:dyDescent="0.4">
      <c r="A167" s="44">
        <v>1961</v>
      </c>
      <c r="B167" s="44">
        <v>0</v>
      </c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4">
        <v>0</v>
      </c>
      <c r="U167" s="44">
        <v>0</v>
      </c>
      <c r="V167" s="44">
        <v>0</v>
      </c>
      <c r="W167" s="44">
        <v>0</v>
      </c>
      <c r="X167" s="44">
        <v>0</v>
      </c>
      <c r="Y167" s="44">
        <v>0</v>
      </c>
      <c r="Z167" s="44">
        <v>0</v>
      </c>
      <c r="AA167" s="44">
        <v>0</v>
      </c>
      <c r="AB167" s="44">
        <v>0</v>
      </c>
      <c r="AC167" s="44">
        <v>0</v>
      </c>
      <c r="AD167" s="44">
        <v>0</v>
      </c>
      <c r="AE167" s="44">
        <v>0</v>
      </c>
      <c r="AF167" s="44">
        <v>0</v>
      </c>
      <c r="AG167" s="44">
        <v>0</v>
      </c>
      <c r="AH167" s="44">
        <v>0</v>
      </c>
      <c r="AI167" s="44">
        <v>0</v>
      </c>
      <c r="AJ167" s="44">
        <v>0</v>
      </c>
      <c r="AK167" s="44">
        <v>0</v>
      </c>
      <c r="AL167" s="44">
        <v>0</v>
      </c>
      <c r="AM167" s="44">
        <v>0</v>
      </c>
      <c r="AN167" s="44">
        <v>0</v>
      </c>
      <c r="AO167" s="44">
        <v>0</v>
      </c>
      <c r="AP167" s="44">
        <v>0</v>
      </c>
      <c r="AQ167" s="44">
        <v>0</v>
      </c>
      <c r="AR167" s="44">
        <v>0</v>
      </c>
      <c r="AS167" s="44">
        <v>0</v>
      </c>
      <c r="AT167" s="44">
        <v>0</v>
      </c>
      <c r="AU167" s="44">
        <v>0</v>
      </c>
      <c r="AV167" s="44">
        <v>0</v>
      </c>
      <c r="AW167" s="44">
        <v>0</v>
      </c>
      <c r="AX167" s="44">
        <v>0</v>
      </c>
      <c r="AY167" s="44">
        <v>0</v>
      </c>
      <c r="AZ167" s="44">
        <v>0</v>
      </c>
      <c r="BA167" s="44">
        <v>0</v>
      </c>
      <c r="BB167" s="44">
        <v>0</v>
      </c>
      <c r="BC167" s="44">
        <v>0</v>
      </c>
      <c r="BD167" s="44">
        <v>0</v>
      </c>
      <c r="BE167" s="44">
        <v>0</v>
      </c>
      <c r="BF167" s="44">
        <v>0</v>
      </c>
      <c r="BG167" s="44">
        <v>0</v>
      </c>
      <c r="BH167" s="44">
        <v>0</v>
      </c>
      <c r="BI167" s="44">
        <v>0</v>
      </c>
      <c r="BJ167" s="44">
        <v>0</v>
      </c>
      <c r="BK167" s="44">
        <v>0</v>
      </c>
      <c r="BL167" s="44">
        <v>0</v>
      </c>
      <c r="BM167" s="44">
        <v>0</v>
      </c>
      <c r="BN167" s="44">
        <v>0</v>
      </c>
      <c r="BO167" s="44">
        <v>0</v>
      </c>
      <c r="BP167" s="44"/>
      <c r="BT167" s="44"/>
      <c r="BU167" s="44"/>
    </row>
    <row r="168" spans="1:73" ht="13.15" x14ac:dyDescent="0.4">
      <c r="A168" s="44">
        <v>1962</v>
      </c>
      <c r="B168" s="44">
        <v>0</v>
      </c>
      <c r="C168" s="44">
        <v>0</v>
      </c>
      <c r="D168" s="44">
        <v>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4">
        <v>0</v>
      </c>
      <c r="U168" s="44">
        <v>0</v>
      </c>
      <c r="V168" s="44">
        <v>0</v>
      </c>
      <c r="W168" s="44">
        <v>0</v>
      </c>
      <c r="X168" s="44">
        <v>0</v>
      </c>
      <c r="Y168" s="44">
        <v>0</v>
      </c>
      <c r="Z168" s="44">
        <v>0</v>
      </c>
      <c r="AA168" s="44">
        <v>0</v>
      </c>
      <c r="AB168" s="44">
        <v>0</v>
      </c>
      <c r="AC168" s="44">
        <v>0</v>
      </c>
      <c r="AD168" s="44">
        <v>0</v>
      </c>
      <c r="AE168" s="44">
        <v>0</v>
      </c>
      <c r="AF168" s="44">
        <v>0</v>
      </c>
      <c r="AG168" s="44">
        <v>0</v>
      </c>
      <c r="AH168" s="44">
        <v>0</v>
      </c>
      <c r="AI168" s="44">
        <v>0</v>
      </c>
      <c r="AJ168" s="44">
        <v>0</v>
      </c>
      <c r="AK168" s="44">
        <v>0</v>
      </c>
      <c r="AL168" s="44">
        <v>0</v>
      </c>
      <c r="AM168" s="44">
        <v>0</v>
      </c>
      <c r="AN168" s="44">
        <v>0</v>
      </c>
      <c r="AO168" s="44">
        <v>0</v>
      </c>
      <c r="AP168" s="44">
        <v>0</v>
      </c>
      <c r="AQ168" s="44">
        <v>0</v>
      </c>
      <c r="AR168" s="44">
        <v>0</v>
      </c>
      <c r="AS168" s="44">
        <v>0</v>
      </c>
      <c r="AT168" s="44">
        <v>0</v>
      </c>
      <c r="AU168" s="44">
        <v>0</v>
      </c>
      <c r="AV168" s="44">
        <v>0</v>
      </c>
      <c r="AW168" s="44">
        <v>0</v>
      </c>
      <c r="AX168" s="44">
        <v>0</v>
      </c>
      <c r="AY168" s="44">
        <v>0</v>
      </c>
      <c r="AZ168" s="44">
        <v>0</v>
      </c>
      <c r="BA168" s="44">
        <v>0</v>
      </c>
      <c r="BB168" s="44">
        <v>0</v>
      </c>
      <c r="BC168" s="44">
        <v>0</v>
      </c>
      <c r="BD168" s="44">
        <v>0</v>
      </c>
      <c r="BE168" s="44">
        <v>0</v>
      </c>
      <c r="BF168" s="44">
        <v>0</v>
      </c>
      <c r="BG168" s="44">
        <v>0</v>
      </c>
      <c r="BH168" s="44">
        <v>0</v>
      </c>
      <c r="BI168" s="44">
        <v>0</v>
      </c>
      <c r="BJ168" s="44">
        <v>0</v>
      </c>
      <c r="BK168" s="44">
        <v>0</v>
      </c>
      <c r="BL168" s="44">
        <v>0</v>
      </c>
      <c r="BM168" s="44">
        <v>0</v>
      </c>
      <c r="BN168" s="44">
        <v>0</v>
      </c>
      <c r="BO168" s="44">
        <v>0</v>
      </c>
      <c r="BP168" s="44"/>
      <c r="BT168" s="44"/>
      <c r="BU168" s="44"/>
    </row>
    <row r="169" spans="1:73" ht="13.15" x14ac:dyDescent="0.4">
      <c r="A169" s="44">
        <v>1963</v>
      </c>
      <c r="B169" s="44">
        <v>0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4">
        <v>0</v>
      </c>
      <c r="U169" s="44">
        <v>0</v>
      </c>
      <c r="V169" s="44">
        <v>0</v>
      </c>
      <c r="W169" s="44">
        <v>0</v>
      </c>
      <c r="X169" s="44">
        <v>0</v>
      </c>
      <c r="Y169" s="44">
        <v>0</v>
      </c>
      <c r="Z169" s="44">
        <v>0</v>
      </c>
      <c r="AA169" s="44">
        <v>0</v>
      </c>
      <c r="AB169" s="44">
        <v>0</v>
      </c>
      <c r="AC169" s="44">
        <v>0</v>
      </c>
      <c r="AD169" s="44">
        <v>0</v>
      </c>
      <c r="AE169" s="44">
        <v>0</v>
      </c>
      <c r="AF169" s="44">
        <v>0</v>
      </c>
      <c r="AG169" s="44">
        <v>0</v>
      </c>
      <c r="AH169" s="44">
        <v>0</v>
      </c>
      <c r="AI169" s="44">
        <v>0</v>
      </c>
      <c r="AJ169" s="44">
        <v>0</v>
      </c>
      <c r="AK169" s="44">
        <v>0</v>
      </c>
      <c r="AL169" s="44">
        <v>0</v>
      </c>
      <c r="AM169" s="44">
        <v>0</v>
      </c>
      <c r="AN169" s="44">
        <v>0</v>
      </c>
      <c r="AO169" s="44">
        <v>0</v>
      </c>
      <c r="AP169" s="44">
        <v>0</v>
      </c>
      <c r="AQ169" s="44">
        <v>0</v>
      </c>
      <c r="AR169" s="44">
        <v>0</v>
      </c>
      <c r="AS169" s="44">
        <v>0</v>
      </c>
      <c r="AT169" s="44">
        <v>0</v>
      </c>
      <c r="AU169" s="44">
        <v>0</v>
      </c>
      <c r="AV169" s="44">
        <v>1</v>
      </c>
      <c r="AW169" s="44">
        <v>0</v>
      </c>
      <c r="AX169" s="44">
        <v>0</v>
      </c>
      <c r="AY169" s="44">
        <v>0</v>
      </c>
      <c r="AZ169" s="44">
        <v>0</v>
      </c>
      <c r="BA169" s="44">
        <v>0</v>
      </c>
      <c r="BB169" s="44">
        <v>0</v>
      </c>
      <c r="BC169" s="44">
        <v>0</v>
      </c>
      <c r="BD169" s="44">
        <v>0</v>
      </c>
      <c r="BE169" s="44">
        <v>0</v>
      </c>
      <c r="BF169" s="44">
        <v>0</v>
      </c>
      <c r="BG169" s="44">
        <v>0</v>
      </c>
      <c r="BH169" s="44">
        <v>0</v>
      </c>
      <c r="BI169" s="44">
        <v>0</v>
      </c>
      <c r="BJ169" s="44">
        <v>0</v>
      </c>
      <c r="BK169" s="44">
        <v>0</v>
      </c>
      <c r="BL169" s="44">
        <v>0</v>
      </c>
      <c r="BM169" s="44">
        <v>0</v>
      </c>
      <c r="BN169" s="44">
        <v>0</v>
      </c>
      <c r="BO169" s="44">
        <v>0</v>
      </c>
      <c r="BP169" s="44"/>
      <c r="BT169" s="44"/>
      <c r="BU169" s="44"/>
    </row>
    <row r="170" spans="1:73" ht="13.15" x14ac:dyDescent="0.4">
      <c r="A170" s="44">
        <v>1964</v>
      </c>
      <c r="B170" s="44">
        <v>0</v>
      </c>
      <c r="C170" s="44">
        <v>0</v>
      </c>
      <c r="D170" s="44">
        <v>0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4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4">
        <v>0</v>
      </c>
      <c r="U170" s="44">
        <v>0</v>
      </c>
      <c r="V170" s="44">
        <v>0</v>
      </c>
      <c r="W170" s="44">
        <v>0</v>
      </c>
      <c r="X170" s="44">
        <v>0</v>
      </c>
      <c r="Y170" s="44">
        <v>0</v>
      </c>
      <c r="Z170" s="44">
        <v>0</v>
      </c>
      <c r="AA170" s="44">
        <v>0</v>
      </c>
      <c r="AB170" s="44">
        <v>0</v>
      </c>
      <c r="AC170" s="44">
        <v>0</v>
      </c>
      <c r="AD170" s="44">
        <v>0</v>
      </c>
      <c r="AE170" s="44">
        <v>0</v>
      </c>
      <c r="AF170" s="44">
        <v>0</v>
      </c>
      <c r="AG170" s="44">
        <v>0</v>
      </c>
      <c r="AH170" s="44">
        <v>0</v>
      </c>
      <c r="AI170" s="44">
        <v>0</v>
      </c>
      <c r="AJ170" s="44">
        <v>0</v>
      </c>
      <c r="AK170" s="44">
        <v>0</v>
      </c>
      <c r="AL170" s="44">
        <v>0</v>
      </c>
      <c r="AM170" s="44">
        <v>0</v>
      </c>
      <c r="AN170" s="44">
        <v>0</v>
      </c>
      <c r="AO170" s="44">
        <v>0</v>
      </c>
      <c r="AP170" s="44">
        <v>0</v>
      </c>
      <c r="AQ170" s="44">
        <v>0</v>
      </c>
      <c r="AR170" s="44">
        <v>0</v>
      </c>
      <c r="AS170" s="44">
        <v>0</v>
      </c>
      <c r="AT170" s="44">
        <v>0</v>
      </c>
      <c r="AU170" s="44">
        <v>0</v>
      </c>
      <c r="AV170" s="44">
        <v>0</v>
      </c>
      <c r="AW170" s="44">
        <v>0</v>
      </c>
      <c r="AX170" s="44">
        <v>0</v>
      </c>
      <c r="AY170" s="44">
        <v>0</v>
      </c>
      <c r="AZ170" s="44">
        <v>0</v>
      </c>
      <c r="BA170" s="44">
        <v>0</v>
      </c>
      <c r="BB170" s="44">
        <v>0</v>
      </c>
      <c r="BC170" s="44">
        <v>0</v>
      </c>
      <c r="BD170" s="44">
        <v>0</v>
      </c>
      <c r="BE170" s="44">
        <v>0</v>
      </c>
      <c r="BF170" s="44">
        <v>0</v>
      </c>
      <c r="BG170" s="44">
        <v>0</v>
      </c>
      <c r="BH170" s="44">
        <v>0</v>
      </c>
      <c r="BI170" s="44">
        <v>0</v>
      </c>
      <c r="BJ170" s="44">
        <v>0</v>
      </c>
      <c r="BK170" s="44">
        <v>0</v>
      </c>
      <c r="BL170" s="44">
        <v>0</v>
      </c>
      <c r="BM170" s="44">
        <v>0</v>
      </c>
      <c r="BN170" s="44">
        <v>0</v>
      </c>
      <c r="BO170" s="44">
        <v>0</v>
      </c>
      <c r="BP170" s="44"/>
      <c r="BT170" s="44"/>
      <c r="BU170" s="44"/>
    </row>
    <row r="171" spans="1:73" ht="13.15" x14ac:dyDescent="0.4">
      <c r="A171" s="44">
        <v>1965</v>
      </c>
      <c r="B171" s="44">
        <v>0</v>
      </c>
      <c r="C171" s="44">
        <v>0</v>
      </c>
      <c r="D171" s="44">
        <v>0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4">
        <v>0</v>
      </c>
      <c r="U171" s="44">
        <v>0</v>
      </c>
      <c r="V171" s="44">
        <v>0</v>
      </c>
      <c r="W171" s="44">
        <v>0</v>
      </c>
      <c r="X171" s="44">
        <v>0</v>
      </c>
      <c r="Y171" s="44">
        <v>0</v>
      </c>
      <c r="Z171" s="44">
        <v>0</v>
      </c>
      <c r="AA171" s="44">
        <v>0</v>
      </c>
      <c r="AB171" s="44">
        <v>0</v>
      </c>
      <c r="AC171" s="44">
        <v>0</v>
      </c>
      <c r="AD171" s="44">
        <v>0</v>
      </c>
      <c r="AE171" s="44">
        <v>0</v>
      </c>
      <c r="AF171" s="44">
        <v>0</v>
      </c>
      <c r="AG171" s="44">
        <v>0</v>
      </c>
      <c r="AH171" s="44">
        <v>0</v>
      </c>
      <c r="AI171" s="44">
        <v>0</v>
      </c>
      <c r="AJ171" s="44">
        <v>0</v>
      </c>
      <c r="AK171" s="44">
        <v>0</v>
      </c>
      <c r="AL171" s="44">
        <v>0</v>
      </c>
      <c r="AM171" s="44">
        <v>0</v>
      </c>
      <c r="AN171" s="44">
        <v>0</v>
      </c>
      <c r="AO171" s="44">
        <v>0</v>
      </c>
      <c r="AP171" s="44">
        <v>0</v>
      </c>
      <c r="AQ171" s="44">
        <v>0</v>
      </c>
      <c r="AR171" s="44">
        <v>0</v>
      </c>
      <c r="AS171" s="44">
        <v>0</v>
      </c>
      <c r="AT171" s="44">
        <v>0</v>
      </c>
      <c r="AU171" s="44">
        <v>0</v>
      </c>
      <c r="AV171" s="44">
        <v>0</v>
      </c>
      <c r="AW171" s="44">
        <v>0</v>
      </c>
      <c r="AX171" s="44">
        <v>0</v>
      </c>
      <c r="AY171" s="44">
        <v>0</v>
      </c>
      <c r="AZ171" s="44">
        <v>0</v>
      </c>
      <c r="BA171" s="44">
        <v>0</v>
      </c>
      <c r="BB171" s="44">
        <v>0</v>
      </c>
      <c r="BC171" s="44">
        <v>0</v>
      </c>
      <c r="BD171" s="44">
        <v>0</v>
      </c>
      <c r="BE171" s="44">
        <v>0</v>
      </c>
      <c r="BF171" s="44">
        <v>0</v>
      </c>
      <c r="BG171" s="44">
        <v>0</v>
      </c>
      <c r="BH171" s="44">
        <v>0</v>
      </c>
      <c r="BI171" s="44">
        <v>0</v>
      </c>
      <c r="BJ171" s="44">
        <v>0</v>
      </c>
      <c r="BK171" s="44">
        <v>0</v>
      </c>
      <c r="BL171" s="44">
        <v>0</v>
      </c>
      <c r="BM171" s="44">
        <v>0</v>
      </c>
      <c r="BN171" s="44">
        <v>0</v>
      </c>
      <c r="BO171" s="44">
        <v>0</v>
      </c>
      <c r="BP171" s="44"/>
      <c r="BT171" s="44"/>
      <c r="BU171" s="44"/>
    </row>
    <row r="172" spans="1:73" ht="13.15" x14ac:dyDescent="0.4">
      <c r="A172" s="44">
        <v>1966</v>
      </c>
      <c r="B172" s="44">
        <v>0</v>
      </c>
      <c r="C172" s="44">
        <v>0</v>
      </c>
      <c r="D172" s="44">
        <v>0</v>
      </c>
      <c r="E172" s="44">
        <v>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4">
        <v>0</v>
      </c>
      <c r="U172" s="44">
        <v>0</v>
      </c>
      <c r="V172" s="44">
        <v>0</v>
      </c>
      <c r="W172" s="44">
        <v>0</v>
      </c>
      <c r="X172" s="44">
        <v>0</v>
      </c>
      <c r="Y172" s="44">
        <v>0</v>
      </c>
      <c r="Z172" s="44">
        <v>0</v>
      </c>
      <c r="AA172" s="44">
        <v>0</v>
      </c>
      <c r="AB172" s="44">
        <v>0</v>
      </c>
      <c r="AC172" s="44">
        <v>0</v>
      </c>
      <c r="AD172" s="44">
        <v>0</v>
      </c>
      <c r="AE172" s="44">
        <v>0</v>
      </c>
      <c r="AF172" s="44">
        <v>0</v>
      </c>
      <c r="AG172" s="44">
        <v>0</v>
      </c>
      <c r="AH172" s="44">
        <v>0</v>
      </c>
      <c r="AI172" s="44">
        <v>0</v>
      </c>
      <c r="AJ172" s="44">
        <v>0</v>
      </c>
      <c r="AK172" s="44">
        <v>0</v>
      </c>
      <c r="AL172" s="44">
        <v>0</v>
      </c>
      <c r="AM172" s="44">
        <v>0</v>
      </c>
      <c r="AN172" s="44">
        <v>0</v>
      </c>
      <c r="AO172" s="44">
        <v>0</v>
      </c>
      <c r="AP172" s="44">
        <v>0</v>
      </c>
      <c r="AQ172" s="44">
        <v>0</v>
      </c>
      <c r="AR172" s="44">
        <v>0</v>
      </c>
      <c r="AS172" s="44">
        <v>0</v>
      </c>
      <c r="AT172" s="44">
        <v>0</v>
      </c>
      <c r="AU172" s="44">
        <v>0</v>
      </c>
      <c r="AV172" s="44">
        <v>0</v>
      </c>
      <c r="AW172" s="44">
        <v>0</v>
      </c>
      <c r="AX172" s="44">
        <v>0</v>
      </c>
      <c r="AY172" s="44">
        <v>0</v>
      </c>
      <c r="AZ172" s="44">
        <v>0</v>
      </c>
      <c r="BA172" s="44">
        <v>0</v>
      </c>
      <c r="BB172" s="44">
        <v>0</v>
      </c>
      <c r="BC172" s="44">
        <v>0</v>
      </c>
      <c r="BD172" s="44">
        <v>0</v>
      </c>
      <c r="BE172" s="44">
        <v>0</v>
      </c>
      <c r="BF172" s="44">
        <v>0</v>
      </c>
      <c r="BG172" s="44">
        <v>0</v>
      </c>
      <c r="BH172" s="44">
        <v>0</v>
      </c>
      <c r="BI172" s="44">
        <v>0</v>
      </c>
      <c r="BJ172" s="44">
        <v>0</v>
      </c>
      <c r="BK172" s="44">
        <v>0</v>
      </c>
      <c r="BL172" s="44">
        <v>0</v>
      </c>
      <c r="BM172" s="44">
        <v>0</v>
      </c>
      <c r="BN172" s="44">
        <v>0</v>
      </c>
      <c r="BO172" s="44">
        <v>0</v>
      </c>
      <c r="BP172" s="44"/>
      <c r="BT172" s="44"/>
      <c r="BU172" s="44"/>
    </row>
    <row r="173" spans="1:73" ht="13.15" x14ac:dyDescent="0.4">
      <c r="A173" s="44">
        <v>1967</v>
      </c>
      <c r="B173" s="44">
        <v>0</v>
      </c>
      <c r="C173" s="44">
        <v>0</v>
      </c>
      <c r="D173" s="44">
        <v>0</v>
      </c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4">
        <v>0</v>
      </c>
      <c r="U173" s="44">
        <v>0</v>
      </c>
      <c r="V173" s="44">
        <v>0</v>
      </c>
      <c r="W173" s="44">
        <v>0</v>
      </c>
      <c r="X173" s="44">
        <v>0</v>
      </c>
      <c r="Y173" s="44">
        <v>0</v>
      </c>
      <c r="Z173" s="44">
        <v>0</v>
      </c>
      <c r="AA173" s="44">
        <v>0</v>
      </c>
      <c r="AB173" s="44">
        <v>0</v>
      </c>
      <c r="AC173" s="44">
        <v>0</v>
      </c>
      <c r="AD173" s="44">
        <v>0</v>
      </c>
      <c r="AE173" s="44">
        <v>0</v>
      </c>
      <c r="AF173" s="44">
        <v>0</v>
      </c>
      <c r="AG173" s="44">
        <v>0</v>
      </c>
      <c r="AH173" s="44">
        <v>0</v>
      </c>
      <c r="AI173" s="44">
        <v>0</v>
      </c>
      <c r="AJ173" s="44">
        <v>0</v>
      </c>
      <c r="AK173" s="44">
        <v>0</v>
      </c>
      <c r="AL173" s="44">
        <v>0</v>
      </c>
      <c r="AM173" s="44">
        <v>0</v>
      </c>
      <c r="AN173" s="44">
        <v>0</v>
      </c>
      <c r="AO173" s="44">
        <v>0</v>
      </c>
      <c r="AP173" s="44">
        <v>0</v>
      </c>
      <c r="AQ173" s="44">
        <v>0</v>
      </c>
      <c r="AR173" s="44">
        <v>0</v>
      </c>
      <c r="AS173" s="44">
        <v>0</v>
      </c>
      <c r="AT173" s="44">
        <v>0</v>
      </c>
      <c r="AU173" s="44">
        <v>0</v>
      </c>
      <c r="AV173" s="44">
        <v>0</v>
      </c>
      <c r="AW173" s="44">
        <v>0</v>
      </c>
      <c r="AX173" s="44">
        <v>0</v>
      </c>
      <c r="AY173" s="44">
        <v>0</v>
      </c>
      <c r="AZ173" s="44">
        <v>0</v>
      </c>
      <c r="BA173" s="44">
        <v>0</v>
      </c>
      <c r="BB173" s="44">
        <v>0</v>
      </c>
      <c r="BC173" s="44">
        <v>0</v>
      </c>
      <c r="BD173" s="44">
        <v>0</v>
      </c>
      <c r="BE173" s="44">
        <v>0</v>
      </c>
      <c r="BF173" s="44">
        <v>0</v>
      </c>
      <c r="BG173" s="44">
        <v>0</v>
      </c>
      <c r="BH173" s="44">
        <v>0</v>
      </c>
      <c r="BI173" s="44">
        <v>0</v>
      </c>
      <c r="BJ173" s="44">
        <v>0</v>
      </c>
      <c r="BK173" s="44">
        <v>0</v>
      </c>
      <c r="BL173" s="44">
        <v>0</v>
      </c>
      <c r="BM173" s="44">
        <v>0</v>
      </c>
      <c r="BN173" s="44">
        <v>0</v>
      </c>
      <c r="BO173" s="44">
        <v>0</v>
      </c>
      <c r="BP173" s="44"/>
      <c r="BT173" s="44"/>
      <c r="BU173" s="44"/>
    </row>
    <row r="174" spans="1:73" ht="13.15" x14ac:dyDescent="0.4">
      <c r="A174" s="44">
        <v>1968</v>
      </c>
      <c r="B174" s="44">
        <v>0</v>
      </c>
      <c r="C174" s="44">
        <v>0</v>
      </c>
      <c r="D174" s="44">
        <v>0</v>
      </c>
      <c r="E174" s="44">
        <v>0</v>
      </c>
      <c r="F174" s="44">
        <v>0</v>
      </c>
      <c r="G174" s="44">
        <v>0</v>
      </c>
      <c r="H174" s="44">
        <v>0</v>
      </c>
      <c r="I174" s="44">
        <v>0</v>
      </c>
      <c r="J174" s="44">
        <v>0</v>
      </c>
      <c r="K174" s="44">
        <v>0</v>
      </c>
      <c r="L174" s="44">
        <v>0</v>
      </c>
      <c r="M174" s="44">
        <v>0</v>
      </c>
      <c r="N174" s="44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4">
        <v>0</v>
      </c>
      <c r="U174" s="44">
        <v>0</v>
      </c>
      <c r="V174" s="44">
        <v>0</v>
      </c>
      <c r="W174" s="44">
        <v>0</v>
      </c>
      <c r="X174" s="44">
        <v>0</v>
      </c>
      <c r="Y174" s="44">
        <v>0</v>
      </c>
      <c r="Z174" s="44">
        <v>0</v>
      </c>
      <c r="AA174" s="44">
        <v>0</v>
      </c>
      <c r="AB174" s="44">
        <v>0</v>
      </c>
      <c r="AC174" s="44">
        <v>0</v>
      </c>
      <c r="AD174" s="44">
        <v>0</v>
      </c>
      <c r="AE174" s="44">
        <v>0</v>
      </c>
      <c r="AF174" s="44">
        <v>0</v>
      </c>
      <c r="AG174" s="44">
        <v>0</v>
      </c>
      <c r="AH174" s="44">
        <v>0</v>
      </c>
      <c r="AI174" s="44">
        <v>0</v>
      </c>
      <c r="AJ174" s="44">
        <v>0</v>
      </c>
      <c r="AK174" s="44">
        <v>0</v>
      </c>
      <c r="AL174" s="44">
        <v>0</v>
      </c>
      <c r="AM174" s="44">
        <v>0</v>
      </c>
      <c r="AN174" s="44">
        <v>0</v>
      </c>
      <c r="AO174" s="44">
        <v>0</v>
      </c>
      <c r="AP174" s="44">
        <v>0</v>
      </c>
      <c r="AQ174" s="44">
        <v>0</v>
      </c>
      <c r="AR174" s="44">
        <v>0</v>
      </c>
      <c r="AS174" s="44">
        <v>0</v>
      </c>
      <c r="AT174" s="44">
        <v>0</v>
      </c>
      <c r="AU174" s="44">
        <v>0</v>
      </c>
      <c r="AV174" s="44">
        <v>0</v>
      </c>
      <c r="AW174" s="44">
        <v>0</v>
      </c>
      <c r="AX174" s="44">
        <v>0</v>
      </c>
      <c r="AY174" s="44">
        <v>0</v>
      </c>
      <c r="AZ174" s="44">
        <v>0</v>
      </c>
      <c r="BA174" s="44">
        <v>0</v>
      </c>
      <c r="BB174" s="44">
        <v>0</v>
      </c>
      <c r="BC174" s="44">
        <v>0</v>
      </c>
      <c r="BD174" s="44">
        <v>0</v>
      </c>
      <c r="BE174" s="44">
        <v>0</v>
      </c>
      <c r="BF174" s="44">
        <v>0</v>
      </c>
      <c r="BG174" s="44">
        <v>0</v>
      </c>
      <c r="BH174" s="44">
        <v>0</v>
      </c>
      <c r="BI174" s="44">
        <v>0</v>
      </c>
      <c r="BJ174" s="44">
        <v>0</v>
      </c>
      <c r="BK174" s="44">
        <v>0</v>
      </c>
      <c r="BL174" s="44">
        <v>0</v>
      </c>
      <c r="BM174" s="44">
        <v>0</v>
      </c>
      <c r="BN174" s="44">
        <v>0</v>
      </c>
      <c r="BO174" s="44">
        <v>0</v>
      </c>
      <c r="BP174" s="44"/>
      <c r="BT174" s="44"/>
      <c r="BU174" s="44"/>
    </row>
    <row r="175" spans="1:73" ht="13.15" x14ac:dyDescent="0.4">
      <c r="A175" s="44">
        <v>1969</v>
      </c>
      <c r="B175" s="44">
        <v>0</v>
      </c>
      <c r="C175" s="44">
        <v>0</v>
      </c>
      <c r="D175" s="44">
        <v>0</v>
      </c>
      <c r="E175" s="44">
        <v>0</v>
      </c>
      <c r="F175" s="44">
        <v>0</v>
      </c>
      <c r="G175" s="44">
        <v>0</v>
      </c>
      <c r="H175" s="44">
        <v>0</v>
      </c>
      <c r="I175" s="44">
        <v>0</v>
      </c>
      <c r="J175" s="44">
        <v>0</v>
      </c>
      <c r="K175" s="44">
        <v>0</v>
      </c>
      <c r="L175" s="44">
        <v>0</v>
      </c>
      <c r="M175" s="44">
        <v>0</v>
      </c>
      <c r="N175" s="44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4">
        <v>0</v>
      </c>
      <c r="U175" s="44">
        <v>0</v>
      </c>
      <c r="V175" s="44">
        <v>0</v>
      </c>
      <c r="W175" s="44">
        <v>0</v>
      </c>
      <c r="X175" s="44">
        <v>0</v>
      </c>
      <c r="Y175" s="44">
        <v>0</v>
      </c>
      <c r="Z175" s="44">
        <v>0</v>
      </c>
      <c r="AA175" s="44">
        <v>0</v>
      </c>
      <c r="AB175" s="44">
        <v>0</v>
      </c>
      <c r="AC175" s="44">
        <v>0</v>
      </c>
      <c r="AD175" s="44">
        <v>0</v>
      </c>
      <c r="AE175" s="44">
        <v>0</v>
      </c>
      <c r="AF175" s="44">
        <v>0</v>
      </c>
      <c r="AG175" s="44">
        <v>0</v>
      </c>
      <c r="AH175" s="44">
        <v>0</v>
      </c>
      <c r="AI175" s="44">
        <v>0</v>
      </c>
      <c r="AJ175" s="44">
        <v>0</v>
      </c>
      <c r="AK175" s="44">
        <v>0</v>
      </c>
      <c r="AL175" s="44">
        <v>0</v>
      </c>
      <c r="AM175" s="44">
        <v>0</v>
      </c>
      <c r="AN175" s="44">
        <v>0</v>
      </c>
      <c r="AO175" s="44">
        <v>0</v>
      </c>
      <c r="AP175" s="44">
        <v>0</v>
      </c>
      <c r="AQ175" s="44">
        <v>0</v>
      </c>
      <c r="AR175" s="44">
        <v>0</v>
      </c>
      <c r="AS175" s="44">
        <v>0</v>
      </c>
      <c r="AT175" s="44">
        <v>0</v>
      </c>
      <c r="AU175" s="44">
        <v>0</v>
      </c>
      <c r="AV175" s="44">
        <v>0</v>
      </c>
      <c r="AW175" s="44">
        <v>0</v>
      </c>
      <c r="AX175" s="44">
        <v>0</v>
      </c>
      <c r="AY175" s="44">
        <v>0</v>
      </c>
      <c r="AZ175" s="44">
        <v>0</v>
      </c>
      <c r="BA175" s="44">
        <v>0</v>
      </c>
      <c r="BB175" s="44">
        <v>0</v>
      </c>
      <c r="BC175" s="44">
        <v>0</v>
      </c>
      <c r="BD175" s="44">
        <v>0</v>
      </c>
      <c r="BE175" s="44">
        <v>0</v>
      </c>
      <c r="BF175" s="44">
        <v>0</v>
      </c>
      <c r="BG175" s="44">
        <v>0</v>
      </c>
      <c r="BH175" s="44">
        <v>0</v>
      </c>
      <c r="BI175" s="44">
        <v>0</v>
      </c>
      <c r="BJ175" s="44">
        <v>0</v>
      </c>
      <c r="BK175" s="44">
        <v>0</v>
      </c>
      <c r="BL175" s="44">
        <v>0</v>
      </c>
      <c r="BM175" s="44">
        <v>0</v>
      </c>
      <c r="BN175" s="44">
        <v>0</v>
      </c>
      <c r="BO175" s="44">
        <v>0</v>
      </c>
      <c r="BP175" s="44"/>
      <c r="BT175" s="44"/>
      <c r="BU175" s="44"/>
    </row>
    <row r="176" spans="1:73" ht="13.15" x14ac:dyDescent="0.4">
      <c r="A176" s="44">
        <v>1970</v>
      </c>
      <c r="B176" s="44">
        <v>0</v>
      </c>
      <c r="C176" s="44">
        <v>0</v>
      </c>
      <c r="D176" s="44">
        <v>0</v>
      </c>
      <c r="E176" s="44">
        <v>0</v>
      </c>
      <c r="F176" s="44">
        <v>0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  <c r="L176" s="44">
        <v>0</v>
      </c>
      <c r="M176" s="44">
        <v>0</v>
      </c>
      <c r="N176" s="44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4">
        <v>0</v>
      </c>
      <c r="U176" s="44">
        <v>0</v>
      </c>
      <c r="V176" s="44">
        <v>0</v>
      </c>
      <c r="W176" s="44">
        <v>0</v>
      </c>
      <c r="X176" s="44">
        <v>0</v>
      </c>
      <c r="Y176" s="44">
        <v>0</v>
      </c>
      <c r="Z176" s="44">
        <v>0</v>
      </c>
      <c r="AA176" s="44">
        <v>0</v>
      </c>
      <c r="AB176" s="44">
        <v>0</v>
      </c>
      <c r="AC176" s="44">
        <v>0</v>
      </c>
      <c r="AD176" s="44">
        <v>0</v>
      </c>
      <c r="AE176" s="44">
        <v>0</v>
      </c>
      <c r="AF176" s="44">
        <v>0</v>
      </c>
      <c r="AG176" s="44">
        <v>0</v>
      </c>
      <c r="AH176" s="44">
        <v>0</v>
      </c>
      <c r="AI176" s="44">
        <v>0</v>
      </c>
      <c r="AJ176" s="44">
        <v>0</v>
      </c>
      <c r="AK176" s="44">
        <v>0</v>
      </c>
      <c r="AL176" s="44">
        <v>0</v>
      </c>
      <c r="AM176" s="44">
        <v>0</v>
      </c>
      <c r="AN176" s="44">
        <v>0</v>
      </c>
      <c r="AO176" s="44">
        <v>0</v>
      </c>
      <c r="AP176" s="44">
        <v>0</v>
      </c>
      <c r="AQ176" s="44">
        <v>0</v>
      </c>
      <c r="AR176" s="44">
        <v>0</v>
      </c>
      <c r="AS176" s="44">
        <v>0</v>
      </c>
      <c r="AT176" s="44">
        <v>0</v>
      </c>
      <c r="AU176" s="44">
        <v>0</v>
      </c>
      <c r="AV176" s="44">
        <v>0</v>
      </c>
      <c r="AW176" s="44">
        <v>0</v>
      </c>
      <c r="AX176" s="44">
        <v>0</v>
      </c>
      <c r="AY176" s="44">
        <v>0</v>
      </c>
      <c r="AZ176" s="44">
        <v>0</v>
      </c>
      <c r="BA176" s="44">
        <v>0</v>
      </c>
      <c r="BB176" s="44">
        <v>0</v>
      </c>
      <c r="BC176" s="44">
        <v>0</v>
      </c>
      <c r="BD176" s="44">
        <v>0</v>
      </c>
      <c r="BE176" s="44">
        <v>0</v>
      </c>
      <c r="BF176" s="44">
        <v>0</v>
      </c>
      <c r="BG176" s="44">
        <v>0</v>
      </c>
      <c r="BH176" s="44">
        <v>0</v>
      </c>
      <c r="BI176" s="44">
        <v>0</v>
      </c>
      <c r="BJ176" s="44">
        <v>0</v>
      </c>
      <c r="BK176" s="44">
        <v>0</v>
      </c>
      <c r="BL176" s="44">
        <v>0</v>
      </c>
      <c r="BM176" s="44">
        <v>0</v>
      </c>
      <c r="BN176" s="44">
        <v>0</v>
      </c>
      <c r="BO176" s="44">
        <v>0</v>
      </c>
      <c r="BP176" s="44"/>
      <c r="BT176" s="44"/>
      <c r="BU176" s="44"/>
    </row>
    <row r="177" spans="1:73" ht="13.15" x14ac:dyDescent="0.4">
      <c r="A177" s="44">
        <v>1971</v>
      </c>
      <c r="B177" s="44">
        <v>0</v>
      </c>
      <c r="C177" s="44">
        <v>0</v>
      </c>
      <c r="D177" s="44">
        <v>0</v>
      </c>
      <c r="E177" s="44">
        <v>0</v>
      </c>
      <c r="F177" s="44">
        <v>0</v>
      </c>
      <c r="G177" s="44">
        <v>0</v>
      </c>
      <c r="H177" s="44">
        <v>0</v>
      </c>
      <c r="I177" s="44">
        <v>0</v>
      </c>
      <c r="J177" s="44">
        <v>0</v>
      </c>
      <c r="K177" s="44">
        <v>0</v>
      </c>
      <c r="L177" s="44">
        <v>0</v>
      </c>
      <c r="M177" s="44">
        <v>0</v>
      </c>
      <c r="N177" s="44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4">
        <v>0</v>
      </c>
      <c r="U177" s="44">
        <v>0</v>
      </c>
      <c r="V177" s="44">
        <v>0</v>
      </c>
      <c r="W177" s="44">
        <v>0</v>
      </c>
      <c r="X177" s="44">
        <v>0</v>
      </c>
      <c r="Y177" s="44">
        <v>0</v>
      </c>
      <c r="Z177" s="44">
        <v>0</v>
      </c>
      <c r="AA177" s="44">
        <v>0</v>
      </c>
      <c r="AB177" s="44">
        <v>0</v>
      </c>
      <c r="AC177" s="44">
        <v>0</v>
      </c>
      <c r="AD177" s="44">
        <v>0</v>
      </c>
      <c r="AE177" s="44">
        <v>0</v>
      </c>
      <c r="AF177" s="44">
        <v>0</v>
      </c>
      <c r="AG177" s="44">
        <v>0</v>
      </c>
      <c r="AH177" s="44">
        <v>0</v>
      </c>
      <c r="AI177" s="44">
        <v>0</v>
      </c>
      <c r="AJ177" s="44">
        <v>0</v>
      </c>
      <c r="AK177" s="44">
        <v>0</v>
      </c>
      <c r="AL177" s="44">
        <v>0</v>
      </c>
      <c r="AM177" s="44">
        <v>0</v>
      </c>
      <c r="AN177" s="44">
        <v>0</v>
      </c>
      <c r="AO177" s="44">
        <v>0</v>
      </c>
      <c r="AP177" s="44">
        <v>0</v>
      </c>
      <c r="AQ177" s="44">
        <v>0</v>
      </c>
      <c r="AR177" s="44">
        <v>0</v>
      </c>
      <c r="AS177" s="44">
        <v>0</v>
      </c>
      <c r="AT177" s="44">
        <v>0</v>
      </c>
      <c r="AU177" s="44">
        <v>0</v>
      </c>
      <c r="AV177" s="44">
        <v>0</v>
      </c>
      <c r="AW177" s="44">
        <v>0</v>
      </c>
      <c r="AX177" s="44">
        <v>0</v>
      </c>
      <c r="AY177" s="44">
        <v>0</v>
      </c>
      <c r="AZ177" s="44">
        <v>0</v>
      </c>
      <c r="BA177" s="44">
        <v>0</v>
      </c>
      <c r="BB177" s="44">
        <v>0</v>
      </c>
      <c r="BC177" s="44">
        <v>0</v>
      </c>
      <c r="BD177" s="44">
        <v>0</v>
      </c>
      <c r="BE177" s="44">
        <v>0</v>
      </c>
      <c r="BF177" s="44">
        <v>0</v>
      </c>
      <c r="BG177" s="44">
        <v>0</v>
      </c>
      <c r="BH177" s="44">
        <v>0</v>
      </c>
      <c r="BI177" s="44">
        <v>0</v>
      </c>
      <c r="BJ177" s="44">
        <v>1</v>
      </c>
      <c r="BK177" s="44">
        <v>0</v>
      </c>
      <c r="BL177" s="44">
        <v>0</v>
      </c>
      <c r="BM177" s="44">
        <v>0</v>
      </c>
      <c r="BN177" s="44">
        <v>0</v>
      </c>
      <c r="BO177" s="44">
        <v>0</v>
      </c>
      <c r="BP177" s="44"/>
      <c r="BT177" s="44"/>
      <c r="BU177" s="44"/>
    </row>
    <row r="178" spans="1:73" ht="13.15" x14ac:dyDescent="0.4">
      <c r="A178" s="44">
        <v>1972</v>
      </c>
      <c r="B178" s="44">
        <v>0</v>
      </c>
      <c r="C178" s="44">
        <v>0</v>
      </c>
      <c r="D178" s="44">
        <v>0</v>
      </c>
      <c r="E178" s="44">
        <v>0</v>
      </c>
      <c r="F178" s="44">
        <v>0</v>
      </c>
      <c r="G178" s="44">
        <v>0</v>
      </c>
      <c r="H178" s="44">
        <v>0</v>
      </c>
      <c r="I178" s="44">
        <v>0</v>
      </c>
      <c r="J178" s="44">
        <v>0</v>
      </c>
      <c r="K178" s="44">
        <v>0</v>
      </c>
      <c r="L178" s="44">
        <v>0</v>
      </c>
      <c r="M178" s="44">
        <v>0</v>
      </c>
      <c r="N178" s="44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4">
        <v>0</v>
      </c>
      <c r="U178" s="44">
        <v>0</v>
      </c>
      <c r="V178" s="44">
        <v>0</v>
      </c>
      <c r="W178" s="44">
        <v>0</v>
      </c>
      <c r="X178" s="44">
        <v>0</v>
      </c>
      <c r="Y178" s="44">
        <v>0</v>
      </c>
      <c r="Z178" s="44">
        <v>0</v>
      </c>
      <c r="AA178" s="44">
        <v>0</v>
      </c>
      <c r="AB178" s="44">
        <v>0</v>
      </c>
      <c r="AC178" s="44">
        <v>0</v>
      </c>
      <c r="AD178" s="44">
        <v>0</v>
      </c>
      <c r="AE178" s="44">
        <v>0</v>
      </c>
      <c r="AF178" s="44">
        <v>0</v>
      </c>
      <c r="AG178" s="44">
        <v>0</v>
      </c>
      <c r="AH178" s="44">
        <v>0</v>
      </c>
      <c r="AI178" s="44">
        <v>0</v>
      </c>
      <c r="AJ178" s="44">
        <v>0</v>
      </c>
      <c r="AK178" s="44">
        <v>0</v>
      </c>
      <c r="AL178" s="44">
        <v>0</v>
      </c>
      <c r="AM178" s="44">
        <v>0</v>
      </c>
      <c r="AN178" s="44">
        <v>0</v>
      </c>
      <c r="AO178" s="44">
        <v>0</v>
      </c>
      <c r="AP178" s="44">
        <v>0</v>
      </c>
      <c r="AQ178" s="44">
        <v>0</v>
      </c>
      <c r="AR178" s="44">
        <v>0</v>
      </c>
      <c r="AS178" s="44">
        <v>0</v>
      </c>
      <c r="AT178" s="44">
        <v>0</v>
      </c>
      <c r="AU178" s="44">
        <v>0</v>
      </c>
      <c r="AV178" s="44">
        <v>0</v>
      </c>
      <c r="AW178" s="44">
        <v>0</v>
      </c>
      <c r="AX178" s="44">
        <v>0</v>
      </c>
      <c r="AY178" s="44">
        <v>0</v>
      </c>
      <c r="AZ178" s="44">
        <v>0</v>
      </c>
      <c r="BA178" s="44">
        <v>0</v>
      </c>
      <c r="BB178" s="44">
        <v>0</v>
      </c>
      <c r="BC178" s="44">
        <v>0</v>
      </c>
      <c r="BD178" s="44">
        <v>0</v>
      </c>
      <c r="BE178" s="44">
        <v>0</v>
      </c>
      <c r="BF178" s="44">
        <v>0</v>
      </c>
      <c r="BG178" s="44">
        <v>0</v>
      </c>
      <c r="BH178" s="44">
        <v>0</v>
      </c>
      <c r="BI178" s="44">
        <v>0</v>
      </c>
      <c r="BJ178" s="44">
        <v>0</v>
      </c>
      <c r="BK178" s="44">
        <v>0</v>
      </c>
      <c r="BL178" s="44">
        <v>0</v>
      </c>
      <c r="BM178" s="44">
        <v>0</v>
      </c>
      <c r="BN178" s="44">
        <v>0</v>
      </c>
      <c r="BO178" s="44">
        <v>0</v>
      </c>
      <c r="BP178" s="44"/>
      <c r="BT178" s="44"/>
      <c r="BU178" s="44"/>
    </row>
    <row r="179" spans="1:73" ht="13.15" x14ac:dyDescent="0.4">
      <c r="A179" s="44">
        <v>1973</v>
      </c>
      <c r="B179" s="44">
        <v>0</v>
      </c>
      <c r="C179" s="44">
        <v>0</v>
      </c>
      <c r="D179" s="44">
        <v>0</v>
      </c>
      <c r="E179" s="44">
        <v>0</v>
      </c>
      <c r="F179" s="44">
        <v>0</v>
      </c>
      <c r="G179" s="44">
        <v>0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  <c r="N179" s="44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4">
        <v>0</v>
      </c>
      <c r="U179" s="44">
        <v>0</v>
      </c>
      <c r="V179" s="44">
        <v>0</v>
      </c>
      <c r="W179" s="44">
        <v>0</v>
      </c>
      <c r="X179" s="44">
        <v>0</v>
      </c>
      <c r="Y179" s="44">
        <v>0</v>
      </c>
      <c r="Z179" s="44">
        <v>0</v>
      </c>
      <c r="AA179" s="44">
        <v>0</v>
      </c>
      <c r="AB179" s="44">
        <v>0</v>
      </c>
      <c r="AC179" s="44">
        <v>0</v>
      </c>
      <c r="AD179" s="44">
        <v>0</v>
      </c>
      <c r="AE179" s="44">
        <v>0</v>
      </c>
      <c r="AF179" s="44">
        <v>0</v>
      </c>
      <c r="AG179" s="44">
        <v>0</v>
      </c>
      <c r="AH179" s="44">
        <v>0</v>
      </c>
      <c r="AI179" s="44">
        <v>0</v>
      </c>
      <c r="AJ179" s="44">
        <v>0</v>
      </c>
      <c r="AK179" s="44">
        <v>0</v>
      </c>
      <c r="AL179" s="44">
        <v>0</v>
      </c>
      <c r="AM179" s="44">
        <v>0</v>
      </c>
      <c r="AN179" s="44">
        <v>0</v>
      </c>
      <c r="AO179" s="44">
        <v>0</v>
      </c>
      <c r="AP179" s="44">
        <v>0</v>
      </c>
      <c r="AQ179" s="44">
        <v>0</v>
      </c>
      <c r="AR179" s="44">
        <v>0</v>
      </c>
      <c r="AS179" s="44">
        <v>0</v>
      </c>
      <c r="AT179" s="44">
        <v>0</v>
      </c>
      <c r="AU179" s="44">
        <v>0</v>
      </c>
      <c r="AV179" s="44">
        <v>0</v>
      </c>
      <c r="AW179" s="44">
        <v>0</v>
      </c>
      <c r="AX179" s="44">
        <v>0</v>
      </c>
      <c r="AY179" s="44">
        <v>0</v>
      </c>
      <c r="AZ179" s="44">
        <v>0</v>
      </c>
      <c r="BA179" s="44">
        <v>0</v>
      </c>
      <c r="BB179" s="44">
        <v>0</v>
      </c>
      <c r="BC179" s="44">
        <v>0</v>
      </c>
      <c r="BD179" s="44">
        <v>0</v>
      </c>
      <c r="BE179" s="44">
        <v>0</v>
      </c>
      <c r="BF179" s="44">
        <v>0</v>
      </c>
      <c r="BG179" s="44">
        <v>0</v>
      </c>
      <c r="BH179" s="44">
        <v>0</v>
      </c>
      <c r="BI179" s="44">
        <v>0</v>
      </c>
      <c r="BJ179" s="44">
        <v>0</v>
      </c>
      <c r="BK179" s="44">
        <v>0</v>
      </c>
      <c r="BL179" s="44">
        <v>0</v>
      </c>
      <c r="BM179" s="44">
        <v>0</v>
      </c>
      <c r="BN179" s="44">
        <v>0</v>
      </c>
      <c r="BO179" s="44">
        <v>0</v>
      </c>
      <c r="BP179" s="44"/>
      <c r="BT179" s="44"/>
      <c r="BU179" s="44"/>
    </row>
    <row r="180" spans="1:73" ht="13.15" x14ac:dyDescent="0.4">
      <c r="A180" s="44">
        <v>1974</v>
      </c>
      <c r="B180" s="44">
        <v>0</v>
      </c>
      <c r="C180" s="44">
        <v>0</v>
      </c>
      <c r="D180" s="44">
        <v>0</v>
      </c>
      <c r="E180" s="44">
        <v>0</v>
      </c>
      <c r="F180" s="44">
        <v>0</v>
      </c>
      <c r="G180" s="44">
        <v>0</v>
      </c>
      <c r="H180" s="44">
        <v>0</v>
      </c>
      <c r="I180" s="44">
        <v>0</v>
      </c>
      <c r="J180" s="44">
        <v>0</v>
      </c>
      <c r="K180" s="44">
        <v>0</v>
      </c>
      <c r="L180" s="44">
        <v>0</v>
      </c>
      <c r="M180" s="44">
        <v>0</v>
      </c>
      <c r="N180" s="44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4">
        <v>0</v>
      </c>
      <c r="U180" s="44">
        <v>0</v>
      </c>
      <c r="V180" s="44">
        <v>0</v>
      </c>
      <c r="W180" s="44">
        <v>0</v>
      </c>
      <c r="X180" s="44">
        <v>0</v>
      </c>
      <c r="Y180" s="44">
        <v>0</v>
      </c>
      <c r="Z180" s="44">
        <v>0</v>
      </c>
      <c r="AA180" s="44">
        <v>0</v>
      </c>
      <c r="AB180" s="44">
        <v>0</v>
      </c>
      <c r="AC180" s="44">
        <v>0</v>
      </c>
      <c r="AD180" s="44">
        <v>0</v>
      </c>
      <c r="AE180" s="44">
        <v>0</v>
      </c>
      <c r="AF180" s="44">
        <v>0</v>
      </c>
      <c r="AG180" s="44">
        <v>0</v>
      </c>
      <c r="AH180" s="44">
        <v>0</v>
      </c>
      <c r="AI180" s="44">
        <v>0</v>
      </c>
      <c r="AJ180" s="44">
        <v>0</v>
      </c>
      <c r="AK180" s="44">
        <v>0</v>
      </c>
      <c r="AL180" s="44">
        <v>0</v>
      </c>
      <c r="AM180" s="44">
        <v>0</v>
      </c>
      <c r="AN180" s="44">
        <v>1</v>
      </c>
      <c r="AO180" s="44">
        <v>0</v>
      </c>
      <c r="AP180" s="44">
        <v>0</v>
      </c>
      <c r="AQ180" s="44">
        <v>0</v>
      </c>
      <c r="AR180" s="44">
        <v>0</v>
      </c>
      <c r="AS180" s="44">
        <v>0</v>
      </c>
      <c r="AT180" s="44">
        <v>0</v>
      </c>
      <c r="AU180" s="44">
        <v>0</v>
      </c>
      <c r="AV180" s="44">
        <v>0</v>
      </c>
      <c r="AW180" s="44">
        <v>0</v>
      </c>
      <c r="AX180" s="44">
        <v>0</v>
      </c>
      <c r="AY180" s="44">
        <v>0</v>
      </c>
      <c r="AZ180" s="44">
        <v>0</v>
      </c>
      <c r="BA180" s="44">
        <v>0</v>
      </c>
      <c r="BB180" s="44">
        <v>0</v>
      </c>
      <c r="BC180" s="44">
        <v>0</v>
      </c>
      <c r="BD180" s="44">
        <v>0</v>
      </c>
      <c r="BE180" s="44">
        <v>0</v>
      </c>
      <c r="BF180" s="44">
        <v>0</v>
      </c>
      <c r="BG180" s="44">
        <v>0</v>
      </c>
      <c r="BH180" s="44">
        <v>0</v>
      </c>
      <c r="BI180" s="44">
        <v>0</v>
      </c>
      <c r="BJ180" s="44">
        <v>0</v>
      </c>
      <c r="BK180" s="44">
        <v>0</v>
      </c>
      <c r="BL180" s="44">
        <v>0</v>
      </c>
      <c r="BM180" s="44">
        <v>0</v>
      </c>
      <c r="BN180" s="44">
        <v>0</v>
      </c>
      <c r="BO180" s="44">
        <v>0</v>
      </c>
      <c r="BP180" s="44"/>
      <c r="BT180" s="44"/>
      <c r="BU180" s="44"/>
    </row>
    <row r="181" spans="1:73" ht="13.15" x14ac:dyDescent="0.4">
      <c r="A181" s="44">
        <v>1975</v>
      </c>
      <c r="B181" s="44">
        <v>0</v>
      </c>
      <c r="C181" s="44">
        <v>0</v>
      </c>
      <c r="D181" s="44">
        <v>0</v>
      </c>
      <c r="E181" s="44">
        <v>0</v>
      </c>
      <c r="F181" s="44">
        <v>0</v>
      </c>
      <c r="G181" s="44">
        <v>0</v>
      </c>
      <c r="H181" s="44">
        <v>0</v>
      </c>
      <c r="I181" s="44">
        <v>0</v>
      </c>
      <c r="J181" s="44">
        <v>0</v>
      </c>
      <c r="K181" s="44">
        <v>0</v>
      </c>
      <c r="L181" s="44">
        <v>0</v>
      </c>
      <c r="M181" s="44">
        <v>0</v>
      </c>
      <c r="N181" s="44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4">
        <v>0</v>
      </c>
      <c r="U181" s="44">
        <v>0</v>
      </c>
      <c r="V181" s="44">
        <v>0</v>
      </c>
      <c r="W181" s="44">
        <v>0</v>
      </c>
      <c r="X181" s="44">
        <v>0</v>
      </c>
      <c r="Y181" s="44">
        <v>0</v>
      </c>
      <c r="Z181" s="44">
        <v>0</v>
      </c>
      <c r="AA181" s="44">
        <v>0</v>
      </c>
      <c r="AB181" s="44">
        <v>0</v>
      </c>
      <c r="AC181" s="44">
        <v>0</v>
      </c>
      <c r="AD181" s="44">
        <v>0</v>
      </c>
      <c r="AE181" s="44">
        <v>0</v>
      </c>
      <c r="AF181" s="44">
        <v>0</v>
      </c>
      <c r="AG181" s="44">
        <v>0</v>
      </c>
      <c r="AH181" s="44">
        <v>0</v>
      </c>
      <c r="AI181" s="44">
        <v>0</v>
      </c>
      <c r="AJ181" s="44">
        <v>0</v>
      </c>
      <c r="AK181" s="44">
        <v>0</v>
      </c>
      <c r="AL181" s="44">
        <v>0</v>
      </c>
      <c r="AM181" s="44">
        <v>0</v>
      </c>
      <c r="AN181" s="44">
        <v>1</v>
      </c>
      <c r="AO181" s="44">
        <v>0</v>
      </c>
      <c r="AP181" s="44">
        <v>0</v>
      </c>
      <c r="AQ181" s="44">
        <v>0</v>
      </c>
      <c r="AR181" s="44">
        <v>0</v>
      </c>
      <c r="AS181" s="44">
        <v>0</v>
      </c>
      <c r="AT181" s="44">
        <v>0</v>
      </c>
      <c r="AU181" s="44">
        <v>0</v>
      </c>
      <c r="AV181" s="44">
        <v>0</v>
      </c>
      <c r="AW181" s="44">
        <v>0</v>
      </c>
      <c r="AX181" s="44">
        <v>0</v>
      </c>
      <c r="AY181" s="44">
        <v>0</v>
      </c>
      <c r="AZ181" s="44">
        <v>0</v>
      </c>
      <c r="BA181" s="44">
        <v>0</v>
      </c>
      <c r="BB181" s="44">
        <v>0</v>
      </c>
      <c r="BC181" s="44">
        <v>0</v>
      </c>
      <c r="BD181" s="44">
        <v>0</v>
      </c>
      <c r="BE181" s="44">
        <v>0</v>
      </c>
      <c r="BF181" s="44">
        <v>0</v>
      </c>
      <c r="BG181" s="44">
        <v>0</v>
      </c>
      <c r="BH181" s="44">
        <v>0</v>
      </c>
      <c r="BI181" s="44">
        <v>0</v>
      </c>
      <c r="BJ181" s="44">
        <v>0</v>
      </c>
      <c r="BK181" s="44">
        <v>0</v>
      </c>
      <c r="BL181" s="44">
        <v>0</v>
      </c>
      <c r="BM181" s="44">
        <v>0</v>
      </c>
      <c r="BN181" s="44">
        <v>0</v>
      </c>
      <c r="BO181" s="44">
        <v>0</v>
      </c>
      <c r="BP181" s="44"/>
      <c r="BT181" s="44"/>
      <c r="BU181" s="44"/>
    </row>
    <row r="182" spans="1:73" ht="13.15" x14ac:dyDescent="0.4">
      <c r="A182" s="44">
        <v>1976</v>
      </c>
      <c r="B182" s="44">
        <v>0</v>
      </c>
      <c r="C182" s="44">
        <v>0</v>
      </c>
      <c r="D182" s="44">
        <v>1</v>
      </c>
      <c r="E182" s="44">
        <v>0</v>
      </c>
      <c r="F182" s="44">
        <v>0</v>
      </c>
      <c r="G182" s="44">
        <v>0</v>
      </c>
      <c r="H182" s="44">
        <v>0</v>
      </c>
      <c r="I182" s="44">
        <v>0</v>
      </c>
      <c r="J182" s="44">
        <v>0</v>
      </c>
      <c r="K182" s="44">
        <v>0</v>
      </c>
      <c r="L182" s="44">
        <v>0</v>
      </c>
      <c r="M182" s="44">
        <v>0</v>
      </c>
      <c r="N182" s="44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4">
        <v>0</v>
      </c>
      <c r="U182" s="44">
        <v>0</v>
      </c>
      <c r="V182" s="44">
        <v>0</v>
      </c>
      <c r="W182" s="44">
        <v>0</v>
      </c>
      <c r="X182" s="44">
        <v>0</v>
      </c>
      <c r="Y182" s="44">
        <v>0</v>
      </c>
      <c r="Z182" s="44">
        <v>0</v>
      </c>
      <c r="AA182" s="44">
        <v>0</v>
      </c>
      <c r="AB182" s="44">
        <v>0</v>
      </c>
      <c r="AC182" s="44">
        <v>0</v>
      </c>
      <c r="AD182" s="44">
        <v>0</v>
      </c>
      <c r="AE182" s="44">
        <v>0</v>
      </c>
      <c r="AF182" s="44">
        <v>0</v>
      </c>
      <c r="AG182" s="44">
        <v>0</v>
      </c>
      <c r="AH182" s="44">
        <v>0</v>
      </c>
      <c r="AI182" s="44">
        <v>0</v>
      </c>
      <c r="AJ182" s="44">
        <v>0</v>
      </c>
      <c r="AK182" s="44">
        <v>0</v>
      </c>
      <c r="AL182" s="44">
        <v>0</v>
      </c>
      <c r="AM182" s="44">
        <v>0</v>
      </c>
      <c r="AN182" s="44">
        <v>1</v>
      </c>
      <c r="AO182" s="44">
        <v>0</v>
      </c>
      <c r="AP182" s="44">
        <v>0</v>
      </c>
      <c r="AQ182" s="44">
        <v>0</v>
      </c>
      <c r="AR182" s="44">
        <v>0</v>
      </c>
      <c r="AS182" s="44">
        <v>0</v>
      </c>
      <c r="AT182" s="44">
        <v>0</v>
      </c>
      <c r="AU182" s="44">
        <v>0</v>
      </c>
      <c r="AV182" s="44">
        <v>0</v>
      </c>
      <c r="AW182" s="44">
        <v>1</v>
      </c>
      <c r="AX182" s="44">
        <v>0</v>
      </c>
      <c r="AY182" s="44">
        <v>0</v>
      </c>
      <c r="AZ182" s="44">
        <v>0</v>
      </c>
      <c r="BA182" s="44">
        <v>0</v>
      </c>
      <c r="BB182" s="44">
        <v>0</v>
      </c>
      <c r="BC182" s="44">
        <v>0</v>
      </c>
      <c r="BD182" s="44">
        <v>0</v>
      </c>
      <c r="BE182" s="44">
        <v>0</v>
      </c>
      <c r="BF182" s="44">
        <v>0</v>
      </c>
      <c r="BG182" s="44">
        <v>0</v>
      </c>
      <c r="BH182" s="44">
        <v>0</v>
      </c>
      <c r="BI182" s="44">
        <v>0</v>
      </c>
      <c r="BJ182" s="44">
        <v>0</v>
      </c>
      <c r="BK182" s="44">
        <v>0</v>
      </c>
      <c r="BL182" s="44">
        <v>0</v>
      </c>
      <c r="BM182" s="44">
        <v>0</v>
      </c>
      <c r="BN182" s="44">
        <v>0</v>
      </c>
      <c r="BO182" s="44">
        <v>0</v>
      </c>
      <c r="BP182" s="44"/>
      <c r="BT182" s="44"/>
      <c r="BU182" s="44"/>
    </row>
    <row r="183" spans="1:73" ht="13.15" x14ac:dyDescent="0.4">
      <c r="A183" s="44">
        <v>1977</v>
      </c>
      <c r="B183" s="44">
        <v>0</v>
      </c>
      <c r="C183" s="44">
        <v>0</v>
      </c>
      <c r="D183" s="44">
        <v>1</v>
      </c>
      <c r="E183" s="44">
        <v>0</v>
      </c>
      <c r="F183" s="44">
        <v>0</v>
      </c>
      <c r="G183" s="44">
        <v>0</v>
      </c>
      <c r="H183" s="44">
        <v>0</v>
      </c>
      <c r="I183" s="44">
        <v>0</v>
      </c>
      <c r="J183" s="44">
        <v>0</v>
      </c>
      <c r="K183" s="44">
        <v>1</v>
      </c>
      <c r="L183" s="44">
        <v>0</v>
      </c>
      <c r="M183" s="44">
        <v>0</v>
      </c>
      <c r="N183" s="44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4">
        <v>0</v>
      </c>
      <c r="U183" s="44">
        <v>0</v>
      </c>
      <c r="V183" s="44">
        <v>0</v>
      </c>
      <c r="W183" s="44">
        <v>0</v>
      </c>
      <c r="X183" s="44">
        <v>0</v>
      </c>
      <c r="Y183" s="44">
        <v>0</v>
      </c>
      <c r="Z183" s="44">
        <v>0</v>
      </c>
      <c r="AA183" s="44">
        <v>0</v>
      </c>
      <c r="AB183" s="44">
        <v>0</v>
      </c>
      <c r="AC183" s="44">
        <v>0</v>
      </c>
      <c r="AD183" s="44">
        <v>0</v>
      </c>
      <c r="AE183" s="44">
        <v>0</v>
      </c>
      <c r="AF183" s="44">
        <v>1</v>
      </c>
      <c r="AG183" s="44">
        <v>0</v>
      </c>
      <c r="AH183" s="44">
        <v>0</v>
      </c>
      <c r="AI183" s="44">
        <v>0</v>
      </c>
      <c r="AJ183" s="44">
        <v>0</v>
      </c>
      <c r="AK183" s="44">
        <v>0</v>
      </c>
      <c r="AL183" s="44">
        <v>1</v>
      </c>
      <c r="AM183" s="44">
        <v>0</v>
      </c>
      <c r="AN183" s="44">
        <v>0</v>
      </c>
      <c r="AO183" s="44">
        <v>0</v>
      </c>
      <c r="AP183" s="44">
        <v>0</v>
      </c>
      <c r="AQ183" s="44">
        <v>0</v>
      </c>
      <c r="AR183" s="44">
        <v>0</v>
      </c>
      <c r="AS183" s="44">
        <v>0</v>
      </c>
      <c r="AT183" s="44">
        <v>0</v>
      </c>
      <c r="AU183" s="44">
        <v>0</v>
      </c>
      <c r="AV183" s="44">
        <v>0</v>
      </c>
      <c r="AW183" s="44">
        <v>0</v>
      </c>
      <c r="AX183" s="44">
        <v>0</v>
      </c>
      <c r="AY183" s="44">
        <v>0</v>
      </c>
      <c r="AZ183" s="44">
        <v>0</v>
      </c>
      <c r="BA183" s="44">
        <v>0</v>
      </c>
      <c r="BB183" s="44">
        <v>0</v>
      </c>
      <c r="BC183" s="44">
        <v>0</v>
      </c>
      <c r="BD183" s="44">
        <v>0</v>
      </c>
      <c r="BE183" s="44">
        <v>0</v>
      </c>
      <c r="BF183" s="44">
        <v>0</v>
      </c>
      <c r="BG183" s="44">
        <v>0</v>
      </c>
      <c r="BH183" s="44">
        <v>0</v>
      </c>
      <c r="BI183" s="44">
        <v>0</v>
      </c>
      <c r="BJ183" s="44">
        <v>0</v>
      </c>
      <c r="BK183" s="44">
        <v>0</v>
      </c>
      <c r="BL183" s="44">
        <v>0</v>
      </c>
      <c r="BM183" s="44">
        <v>0</v>
      </c>
      <c r="BN183" s="44">
        <v>0</v>
      </c>
      <c r="BO183" s="44">
        <v>0</v>
      </c>
      <c r="BP183" s="44"/>
      <c r="BT183" s="44"/>
      <c r="BU183" s="44"/>
    </row>
    <row r="184" spans="1:73" ht="13.15" x14ac:dyDescent="0.4">
      <c r="A184" s="44">
        <v>1978</v>
      </c>
      <c r="B184" s="44">
        <v>0</v>
      </c>
      <c r="C184" s="44">
        <v>0</v>
      </c>
      <c r="D184" s="44">
        <v>1</v>
      </c>
      <c r="E184" s="44">
        <v>0</v>
      </c>
      <c r="F184" s="44">
        <v>0</v>
      </c>
      <c r="G184" s="44">
        <v>0</v>
      </c>
      <c r="H184" s="44">
        <v>0</v>
      </c>
      <c r="I184" s="44">
        <v>0</v>
      </c>
      <c r="J184" s="44">
        <v>0</v>
      </c>
      <c r="K184" s="44">
        <v>1</v>
      </c>
      <c r="L184" s="44">
        <v>0</v>
      </c>
      <c r="M184" s="44">
        <v>0</v>
      </c>
      <c r="N184" s="44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4">
        <v>0</v>
      </c>
      <c r="U184" s="44">
        <v>0</v>
      </c>
      <c r="V184" s="44">
        <v>0</v>
      </c>
      <c r="W184" s="44">
        <v>0</v>
      </c>
      <c r="X184" s="44">
        <v>0</v>
      </c>
      <c r="Y184" s="44">
        <v>0</v>
      </c>
      <c r="Z184" s="44">
        <v>0</v>
      </c>
      <c r="AA184" s="44">
        <v>0</v>
      </c>
      <c r="AB184" s="44">
        <v>0</v>
      </c>
      <c r="AC184" s="44">
        <v>0</v>
      </c>
      <c r="AD184" s="44">
        <v>0</v>
      </c>
      <c r="AE184" s="44">
        <v>0</v>
      </c>
      <c r="AF184" s="44">
        <v>1</v>
      </c>
      <c r="AG184" s="44">
        <v>0</v>
      </c>
      <c r="AH184" s="44">
        <v>0</v>
      </c>
      <c r="AI184" s="44">
        <v>0</v>
      </c>
      <c r="AJ184" s="44">
        <v>0</v>
      </c>
      <c r="AK184" s="44">
        <v>0</v>
      </c>
      <c r="AL184" s="44">
        <v>1</v>
      </c>
      <c r="AM184" s="44">
        <v>0</v>
      </c>
      <c r="AN184" s="44">
        <v>0</v>
      </c>
      <c r="AO184" s="44">
        <v>0</v>
      </c>
      <c r="AP184" s="44">
        <v>0</v>
      </c>
      <c r="AQ184" s="44">
        <v>0</v>
      </c>
      <c r="AR184" s="44">
        <v>0</v>
      </c>
      <c r="AS184" s="44">
        <v>0</v>
      </c>
      <c r="AT184" s="44">
        <v>0</v>
      </c>
      <c r="AU184" s="44">
        <v>0</v>
      </c>
      <c r="AV184" s="44">
        <v>0</v>
      </c>
      <c r="AW184" s="44">
        <v>0</v>
      </c>
      <c r="AX184" s="44">
        <v>0</v>
      </c>
      <c r="AY184" s="44">
        <v>0</v>
      </c>
      <c r="AZ184" s="44">
        <v>0</v>
      </c>
      <c r="BA184" s="44">
        <v>0</v>
      </c>
      <c r="BB184" s="44">
        <v>0</v>
      </c>
      <c r="BC184" s="44">
        <v>0</v>
      </c>
      <c r="BD184" s="44">
        <v>0</v>
      </c>
      <c r="BE184" s="44">
        <v>0</v>
      </c>
      <c r="BF184" s="44">
        <v>0</v>
      </c>
      <c r="BG184" s="44">
        <v>0</v>
      </c>
      <c r="BH184" s="44">
        <v>0</v>
      </c>
      <c r="BI184" s="44">
        <v>0</v>
      </c>
      <c r="BJ184" s="44">
        <v>0</v>
      </c>
      <c r="BK184" s="44">
        <v>1</v>
      </c>
      <c r="BL184" s="44">
        <v>0</v>
      </c>
      <c r="BM184" s="44">
        <v>0</v>
      </c>
      <c r="BN184" s="44">
        <v>0</v>
      </c>
      <c r="BO184" s="44">
        <v>0</v>
      </c>
      <c r="BP184" s="44"/>
      <c r="BT184" s="44"/>
      <c r="BU184" s="44"/>
    </row>
    <row r="185" spans="1:73" ht="13.15" x14ac:dyDescent="0.4">
      <c r="A185" s="44">
        <v>1979</v>
      </c>
      <c r="B185" s="44">
        <v>0</v>
      </c>
      <c r="C185" s="44">
        <v>0</v>
      </c>
      <c r="D185" s="44">
        <v>1</v>
      </c>
      <c r="E185" s="44">
        <v>0</v>
      </c>
      <c r="F185" s="44">
        <v>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4">
        <v>0</v>
      </c>
      <c r="U185" s="44">
        <v>0</v>
      </c>
      <c r="V185" s="44">
        <v>0</v>
      </c>
      <c r="W185" s="44">
        <v>0</v>
      </c>
      <c r="X185" s="44">
        <v>0</v>
      </c>
      <c r="Y185" s="44">
        <v>0</v>
      </c>
      <c r="Z185" s="44">
        <v>1</v>
      </c>
      <c r="AA185" s="44">
        <v>0</v>
      </c>
      <c r="AB185" s="44">
        <v>0</v>
      </c>
      <c r="AC185" s="44">
        <v>0</v>
      </c>
      <c r="AD185" s="44">
        <v>0</v>
      </c>
      <c r="AE185" s="44">
        <v>0</v>
      </c>
      <c r="AF185" s="44">
        <v>1</v>
      </c>
      <c r="AG185" s="44">
        <v>0</v>
      </c>
      <c r="AH185" s="44">
        <v>0</v>
      </c>
      <c r="AI185" s="44">
        <v>0</v>
      </c>
      <c r="AJ185" s="44">
        <v>0</v>
      </c>
      <c r="AK185" s="44">
        <v>0</v>
      </c>
      <c r="AL185" s="44">
        <v>1</v>
      </c>
      <c r="AM185" s="44">
        <v>0</v>
      </c>
      <c r="AN185" s="44">
        <v>0</v>
      </c>
      <c r="AO185" s="44">
        <v>0</v>
      </c>
      <c r="AP185" s="44">
        <v>0</v>
      </c>
      <c r="AQ185" s="44">
        <v>0</v>
      </c>
      <c r="AR185" s="44">
        <v>0</v>
      </c>
      <c r="AS185" s="44">
        <v>0</v>
      </c>
      <c r="AT185" s="44">
        <v>0</v>
      </c>
      <c r="AU185" s="44">
        <v>0</v>
      </c>
      <c r="AV185" s="44">
        <v>0</v>
      </c>
      <c r="AW185" s="44">
        <v>0</v>
      </c>
      <c r="AX185" s="44">
        <v>0</v>
      </c>
      <c r="AY185" s="44">
        <v>0</v>
      </c>
      <c r="AZ185" s="44">
        <v>0</v>
      </c>
      <c r="BA185" s="44">
        <v>0</v>
      </c>
      <c r="BB185" s="44">
        <v>0</v>
      </c>
      <c r="BC185" s="44">
        <v>0</v>
      </c>
      <c r="BD185" s="44">
        <v>0</v>
      </c>
      <c r="BE185" s="44">
        <v>0</v>
      </c>
      <c r="BF185" s="44">
        <v>0</v>
      </c>
      <c r="BG185" s="44">
        <v>0</v>
      </c>
      <c r="BH185" s="44">
        <v>0</v>
      </c>
      <c r="BI185" s="44">
        <v>0</v>
      </c>
      <c r="BJ185" s="44">
        <v>0</v>
      </c>
      <c r="BK185" s="44">
        <v>1</v>
      </c>
      <c r="BL185" s="44">
        <v>0</v>
      </c>
      <c r="BM185" s="44">
        <v>0</v>
      </c>
      <c r="BN185" s="44">
        <v>0</v>
      </c>
      <c r="BO185" s="44">
        <v>0</v>
      </c>
      <c r="BP185" s="44"/>
      <c r="BT185" s="44"/>
      <c r="BU185" s="44"/>
    </row>
    <row r="186" spans="1:73" ht="13.15" x14ac:dyDescent="0.4">
      <c r="A186" s="44">
        <v>1980</v>
      </c>
      <c r="B186" s="44">
        <v>0</v>
      </c>
      <c r="C186" s="44">
        <v>0</v>
      </c>
      <c r="D186" s="44">
        <v>1</v>
      </c>
      <c r="E186" s="44">
        <v>0</v>
      </c>
      <c r="F186" s="44">
        <v>0</v>
      </c>
      <c r="G186" s="44">
        <v>0</v>
      </c>
      <c r="H186" s="44">
        <v>0</v>
      </c>
      <c r="I186" s="44">
        <v>0</v>
      </c>
      <c r="J186" s="44">
        <v>0</v>
      </c>
      <c r="K186" s="44">
        <v>0</v>
      </c>
      <c r="L186" s="44">
        <v>0</v>
      </c>
      <c r="M186" s="44">
        <v>0</v>
      </c>
      <c r="N186" s="44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4">
        <v>0</v>
      </c>
      <c r="U186" s="44">
        <v>0</v>
      </c>
      <c r="V186" s="44">
        <v>0</v>
      </c>
      <c r="W186" s="44">
        <v>0</v>
      </c>
      <c r="X186" s="44">
        <v>0</v>
      </c>
      <c r="Y186" s="44">
        <v>0</v>
      </c>
      <c r="Z186" s="44">
        <v>0</v>
      </c>
      <c r="AA186" s="44">
        <v>0</v>
      </c>
      <c r="AB186" s="44">
        <v>0</v>
      </c>
      <c r="AC186" s="44">
        <v>0</v>
      </c>
      <c r="AD186" s="44">
        <v>0</v>
      </c>
      <c r="AE186" s="44">
        <v>0</v>
      </c>
      <c r="AF186" s="44">
        <v>0</v>
      </c>
      <c r="AG186" s="44">
        <v>0</v>
      </c>
      <c r="AH186" s="44">
        <v>0</v>
      </c>
      <c r="AI186" s="44">
        <v>0</v>
      </c>
      <c r="AJ186" s="44">
        <v>0</v>
      </c>
      <c r="AK186" s="44">
        <v>0</v>
      </c>
      <c r="AL186" s="44">
        <v>1</v>
      </c>
      <c r="AM186" s="44">
        <v>0</v>
      </c>
      <c r="AN186" s="44">
        <v>0</v>
      </c>
      <c r="AO186" s="44">
        <v>0</v>
      </c>
      <c r="AP186" s="44">
        <v>0</v>
      </c>
      <c r="AQ186" s="44">
        <v>0</v>
      </c>
      <c r="AR186" s="44">
        <v>0</v>
      </c>
      <c r="AS186" s="44">
        <v>0</v>
      </c>
      <c r="AT186" s="44">
        <v>1</v>
      </c>
      <c r="AU186" s="44">
        <v>0</v>
      </c>
      <c r="AV186" s="44">
        <v>0</v>
      </c>
      <c r="AW186" s="44">
        <v>0</v>
      </c>
      <c r="AX186" s="44">
        <v>0</v>
      </c>
      <c r="AY186" s="44">
        <v>0</v>
      </c>
      <c r="AZ186" s="44">
        <v>0</v>
      </c>
      <c r="BA186" s="44">
        <v>0</v>
      </c>
      <c r="BB186" s="44">
        <v>0</v>
      </c>
      <c r="BC186" s="44">
        <v>0</v>
      </c>
      <c r="BD186" s="44">
        <v>0</v>
      </c>
      <c r="BE186" s="44">
        <v>0</v>
      </c>
      <c r="BF186" s="44">
        <v>0</v>
      </c>
      <c r="BG186" s="44">
        <v>0</v>
      </c>
      <c r="BH186" s="44">
        <v>0</v>
      </c>
      <c r="BI186" s="44">
        <v>0</v>
      </c>
      <c r="BJ186" s="44">
        <v>0</v>
      </c>
      <c r="BK186" s="44">
        <v>1</v>
      </c>
      <c r="BL186" s="44">
        <v>0</v>
      </c>
      <c r="BM186" s="44">
        <v>0</v>
      </c>
      <c r="BN186" s="44">
        <v>0</v>
      </c>
      <c r="BO186" s="44">
        <v>0</v>
      </c>
      <c r="BP186" s="44"/>
      <c r="BT186" s="44"/>
      <c r="BU186" s="44"/>
    </row>
    <row r="187" spans="1:73" ht="13.15" x14ac:dyDescent="0.4">
      <c r="A187" s="44">
        <v>1981</v>
      </c>
      <c r="B187" s="44">
        <v>0</v>
      </c>
      <c r="C187" s="44">
        <v>0</v>
      </c>
      <c r="D187" s="44">
        <v>1</v>
      </c>
      <c r="E187" s="44">
        <v>0</v>
      </c>
      <c r="F187" s="44">
        <v>1</v>
      </c>
      <c r="G187" s="44">
        <v>0</v>
      </c>
      <c r="H187" s="44">
        <v>0</v>
      </c>
      <c r="I187" s="44">
        <v>0</v>
      </c>
      <c r="J187" s="44">
        <v>0</v>
      </c>
      <c r="K187" s="44">
        <v>0</v>
      </c>
      <c r="L187" s="44">
        <v>0</v>
      </c>
      <c r="M187" s="44">
        <v>0</v>
      </c>
      <c r="N187" s="44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4">
        <v>0</v>
      </c>
      <c r="U187" s="44">
        <v>0</v>
      </c>
      <c r="V187" s="44">
        <v>1</v>
      </c>
      <c r="W187" s="44">
        <v>0</v>
      </c>
      <c r="X187" s="44">
        <v>0</v>
      </c>
      <c r="Y187" s="44">
        <v>0</v>
      </c>
      <c r="Z187" s="44">
        <v>0</v>
      </c>
      <c r="AA187" s="44">
        <v>0</v>
      </c>
      <c r="AB187" s="44">
        <v>0</v>
      </c>
      <c r="AC187" s="44">
        <v>0</v>
      </c>
      <c r="AD187" s="44">
        <v>0</v>
      </c>
      <c r="AE187" s="44">
        <v>0</v>
      </c>
      <c r="AF187" s="44">
        <v>0</v>
      </c>
      <c r="AG187" s="44">
        <v>0</v>
      </c>
      <c r="AH187" s="44">
        <v>0</v>
      </c>
      <c r="AI187" s="44">
        <v>0</v>
      </c>
      <c r="AJ187" s="44">
        <v>0</v>
      </c>
      <c r="AK187" s="44">
        <v>0</v>
      </c>
      <c r="AL187" s="44">
        <v>1</v>
      </c>
      <c r="AM187" s="44">
        <v>0</v>
      </c>
      <c r="AN187" s="44">
        <v>0</v>
      </c>
      <c r="AO187" s="44">
        <v>0</v>
      </c>
      <c r="AP187" s="44">
        <v>0</v>
      </c>
      <c r="AQ187" s="44">
        <v>0</v>
      </c>
      <c r="AR187" s="44">
        <v>0</v>
      </c>
      <c r="AS187" s="44">
        <v>0</v>
      </c>
      <c r="AT187" s="44">
        <v>1</v>
      </c>
      <c r="AU187" s="44">
        <v>0</v>
      </c>
      <c r="AV187" s="44">
        <v>0</v>
      </c>
      <c r="AW187" s="44">
        <v>1</v>
      </c>
      <c r="AX187" s="44">
        <v>0</v>
      </c>
      <c r="AY187" s="44">
        <v>0</v>
      </c>
      <c r="AZ187" s="44">
        <v>0</v>
      </c>
      <c r="BA187" s="44">
        <v>1</v>
      </c>
      <c r="BB187" s="44">
        <v>0</v>
      </c>
      <c r="BC187" s="44">
        <v>0</v>
      </c>
      <c r="BD187" s="44">
        <v>0</v>
      </c>
      <c r="BE187" s="44">
        <v>1</v>
      </c>
      <c r="BF187" s="44">
        <v>0</v>
      </c>
      <c r="BG187" s="44">
        <v>0</v>
      </c>
      <c r="BH187" s="44">
        <v>0</v>
      </c>
      <c r="BI187" s="44">
        <v>0</v>
      </c>
      <c r="BJ187" s="44">
        <v>1</v>
      </c>
      <c r="BK187" s="44">
        <v>1</v>
      </c>
      <c r="BL187" s="44">
        <v>0</v>
      </c>
      <c r="BM187" s="44">
        <v>0</v>
      </c>
      <c r="BN187" s="44">
        <v>0</v>
      </c>
      <c r="BO187" s="44">
        <v>0</v>
      </c>
      <c r="BP187" s="44"/>
      <c r="BT187" s="44"/>
      <c r="BU187" s="44"/>
    </row>
    <row r="188" spans="1:73" ht="13.15" x14ac:dyDescent="0.4">
      <c r="A188" s="44">
        <v>1982</v>
      </c>
      <c r="B188" s="44">
        <v>0</v>
      </c>
      <c r="C188" s="44">
        <v>0</v>
      </c>
      <c r="D188" s="44">
        <v>1</v>
      </c>
      <c r="E188" s="44">
        <v>0</v>
      </c>
      <c r="F188" s="44">
        <v>1</v>
      </c>
      <c r="G188" s="44">
        <v>0</v>
      </c>
      <c r="H188" s="44">
        <v>0</v>
      </c>
      <c r="I188" s="44">
        <v>0</v>
      </c>
      <c r="J188" s="44">
        <v>0</v>
      </c>
      <c r="K188" s="44">
        <v>0</v>
      </c>
      <c r="L188" s="44">
        <v>0</v>
      </c>
      <c r="M188" s="44">
        <v>0</v>
      </c>
      <c r="N188" s="44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4">
        <v>0</v>
      </c>
      <c r="U188" s="44">
        <v>0</v>
      </c>
      <c r="V188" s="44">
        <v>1</v>
      </c>
      <c r="W188" s="44">
        <v>1</v>
      </c>
      <c r="X188" s="44">
        <v>0</v>
      </c>
      <c r="Y188" s="44">
        <v>0</v>
      </c>
      <c r="Z188" s="44">
        <v>0</v>
      </c>
      <c r="AA188" s="44">
        <v>0</v>
      </c>
      <c r="AB188" s="44">
        <v>0</v>
      </c>
      <c r="AC188" s="44">
        <v>0</v>
      </c>
      <c r="AD188" s="44">
        <v>0</v>
      </c>
      <c r="AE188" s="44">
        <v>0</v>
      </c>
      <c r="AF188" s="44">
        <v>0</v>
      </c>
      <c r="AG188" s="44">
        <v>0</v>
      </c>
      <c r="AH188" s="44">
        <v>0</v>
      </c>
      <c r="AI188" s="44">
        <v>0</v>
      </c>
      <c r="AJ188" s="44">
        <v>0</v>
      </c>
      <c r="AK188" s="44">
        <v>0</v>
      </c>
      <c r="AL188" s="44">
        <v>1</v>
      </c>
      <c r="AM188" s="44">
        <v>0</v>
      </c>
      <c r="AN188" s="44">
        <v>0</v>
      </c>
      <c r="AO188" s="44">
        <v>0</v>
      </c>
      <c r="AP188" s="44">
        <v>0</v>
      </c>
      <c r="AQ188" s="44">
        <v>0</v>
      </c>
      <c r="AR188" s="44">
        <v>0</v>
      </c>
      <c r="AS188" s="44">
        <v>1</v>
      </c>
      <c r="AT188" s="44">
        <v>1</v>
      </c>
      <c r="AU188" s="44">
        <v>0</v>
      </c>
      <c r="AV188" s="44">
        <v>0</v>
      </c>
      <c r="AW188" s="44">
        <v>1</v>
      </c>
      <c r="AX188" s="44">
        <v>1</v>
      </c>
      <c r="AY188" s="44">
        <v>0</v>
      </c>
      <c r="AZ188" s="44">
        <v>0</v>
      </c>
      <c r="BA188" s="44">
        <v>1</v>
      </c>
      <c r="BB188" s="44">
        <v>0</v>
      </c>
      <c r="BC188" s="44">
        <v>0</v>
      </c>
      <c r="BD188" s="44">
        <v>0</v>
      </c>
      <c r="BE188" s="44">
        <v>1</v>
      </c>
      <c r="BF188" s="44">
        <v>0</v>
      </c>
      <c r="BG188" s="44">
        <v>0</v>
      </c>
      <c r="BH188" s="44">
        <v>0</v>
      </c>
      <c r="BI188" s="44">
        <v>0</v>
      </c>
      <c r="BJ188" s="44">
        <v>1</v>
      </c>
      <c r="BK188" s="44">
        <v>1</v>
      </c>
      <c r="BL188" s="44">
        <v>0</v>
      </c>
      <c r="BM188" s="44">
        <v>0</v>
      </c>
      <c r="BN188" s="44">
        <v>0</v>
      </c>
      <c r="BO188" s="44">
        <v>0</v>
      </c>
      <c r="BP188" s="44"/>
      <c r="BT188" s="44"/>
      <c r="BU188" s="44"/>
    </row>
    <row r="189" spans="1:73" ht="13.15" x14ac:dyDescent="0.4">
      <c r="A189" s="44">
        <v>1983</v>
      </c>
      <c r="B189" s="44">
        <v>0</v>
      </c>
      <c r="C189" s="44">
        <v>0</v>
      </c>
      <c r="D189" s="44">
        <v>0</v>
      </c>
      <c r="E189" s="44">
        <v>0</v>
      </c>
      <c r="F189" s="44">
        <v>1</v>
      </c>
      <c r="G189" s="44">
        <v>0</v>
      </c>
      <c r="H189" s="44">
        <v>0</v>
      </c>
      <c r="I189" s="44">
        <v>1</v>
      </c>
      <c r="J189" s="44">
        <v>0</v>
      </c>
      <c r="K189" s="44">
        <v>0</v>
      </c>
      <c r="L189" s="44">
        <v>0</v>
      </c>
      <c r="M189" s="44">
        <v>0</v>
      </c>
      <c r="N189" s="44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1</v>
      </c>
      <c r="T189" s="44">
        <v>0</v>
      </c>
      <c r="U189" s="44">
        <v>0</v>
      </c>
      <c r="V189" s="44">
        <v>1</v>
      </c>
      <c r="W189" s="44">
        <v>0</v>
      </c>
      <c r="X189" s="44">
        <v>0</v>
      </c>
      <c r="Y189" s="44">
        <v>1</v>
      </c>
      <c r="Z189" s="44">
        <v>1</v>
      </c>
      <c r="AA189" s="44">
        <v>0</v>
      </c>
      <c r="AB189" s="44">
        <v>0</v>
      </c>
      <c r="AC189" s="44">
        <v>0</v>
      </c>
      <c r="AD189" s="44">
        <v>0</v>
      </c>
      <c r="AE189" s="44">
        <v>0</v>
      </c>
      <c r="AF189" s="44">
        <v>0</v>
      </c>
      <c r="AG189" s="44">
        <v>0</v>
      </c>
      <c r="AH189" s="44">
        <v>0</v>
      </c>
      <c r="AI189" s="44">
        <v>0</v>
      </c>
      <c r="AJ189" s="44">
        <v>0</v>
      </c>
      <c r="AK189" s="44">
        <v>0</v>
      </c>
      <c r="AL189" s="44">
        <v>1</v>
      </c>
      <c r="AM189" s="44">
        <v>0</v>
      </c>
      <c r="AN189" s="44">
        <v>0</v>
      </c>
      <c r="AO189" s="44">
        <v>0</v>
      </c>
      <c r="AP189" s="44">
        <v>0</v>
      </c>
      <c r="AQ189" s="44">
        <v>0</v>
      </c>
      <c r="AR189" s="44">
        <v>0</v>
      </c>
      <c r="AS189" s="44">
        <v>0</v>
      </c>
      <c r="AT189" s="44">
        <v>0</v>
      </c>
      <c r="AU189" s="44">
        <v>0</v>
      </c>
      <c r="AV189" s="44">
        <v>0</v>
      </c>
      <c r="AW189" s="44">
        <v>1</v>
      </c>
      <c r="AX189" s="44">
        <v>1</v>
      </c>
      <c r="AY189" s="44">
        <v>0</v>
      </c>
      <c r="AZ189" s="44">
        <v>0</v>
      </c>
      <c r="BA189" s="44">
        <v>0</v>
      </c>
      <c r="BB189" s="44">
        <v>0</v>
      </c>
      <c r="BC189" s="44">
        <v>0</v>
      </c>
      <c r="BD189" s="44">
        <v>0</v>
      </c>
      <c r="BE189" s="44">
        <v>1</v>
      </c>
      <c r="BF189" s="44">
        <v>0</v>
      </c>
      <c r="BG189" s="44">
        <v>0</v>
      </c>
      <c r="BH189" s="44">
        <v>0</v>
      </c>
      <c r="BI189" s="44">
        <v>1</v>
      </c>
      <c r="BJ189" s="44">
        <v>1</v>
      </c>
      <c r="BK189" s="44">
        <v>1</v>
      </c>
      <c r="BL189" s="44">
        <v>1</v>
      </c>
      <c r="BM189" s="44">
        <v>0</v>
      </c>
      <c r="BN189" s="44">
        <v>0</v>
      </c>
      <c r="BO189" s="44">
        <v>0</v>
      </c>
      <c r="BP189" s="44"/>
      <c r="BT189" s="44"/>
      <c r="BU189" s="44"/>
    </row>
    <row r="190" spans="1:73" ht="13.15" x14ac:dyDescent="0.4">
      <c r="A190" s="44">
        <v>1984</v>
      </c>
      <c r="B190" s="44">
        <v>0</v>
      </c>
      <c r="C190" s="44">
        <v>0</v>
      </c>
      <c r="D190" s="44">
        <v>0</v>
      </c>
      <c r="E190" s="44">
        <v>0</v>
      </c>
      <c r="F190" s="44">
        <v>0</v>
      </c>
      <c r="G190" s="44">
        <v>0</v>
      </c>
      <c r="H190" s="44">
        <v>0</v>
      </c>
      <c r="I190" s="44">
        <v>1</v>
      </c>
      <c r="J190" s="44">
        <v>0</v>
      </c>
      <c r="K190" s="44">
        <v>0</v>
      </c>
      <c r="L190" s="44">
        <v>0</v>
      </c>
      <c r="M190" s="44">
        <v>0</v>
      </c>
      <c r="N190" s="44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4">
        <v>0</v>
      </c>
      <c r="U190" s="44">
        <v>0</v>
      </c>
      <c r="V190" s="44">
        <v>1</v>
      </c>
      <c r="W190" s="44">
        <v>0</v>
      </c>
      <c r="X190" s="44">
        <v>0</v>
      </c>
      <c r="Y190" s="44">
        <v>1</v>
      </c>
      <c r="Z190" s="44">
        <v>1</v>
      </c>
      <c r="AA190" s="44">
        <v>0</v>
      </c>
      <c r="AB190" s="44">
        <v>0</v>
      </c>
      <c r="AC190" s="44">
        <v>0</v>
      </c>
      <c r="AD190" s="44">
        <v>0</v>
      </c>
      <c r="AE190" s="44">
        <v>0</v>
      </c>
      <c r="AF190" s="44">
        <v>0</v>
      </c>
      <c r="AG190" s="44">
        <v>0</v>
      </c>
      <c r="AH190" s="44">
        <v>0</v>
      </c>
      <c r="AI190" s="44">
        <v>0</v>
      </c>
      <c r="AJ190" s="44">
        <v>0</v>
      </c>
      <c r="AK190" s="44">
        <v>0</v>
      </c>
      <c r="AL190" s="44">
        <v>1</v>
      </c>
      <c r="AM190" s="44">
        <v>0</v>
      </c>
      <c r="AN190" s="44">
        <v>1</v>
      </c>
      <c r="AO190" s="44">
        <v>0</v>
      </c>
      <c r="AP190" s="44">
        <v>0</v>
      </c>
      <c r="AQ190" s="44">
        <v>0</v>
      </c>
      <c r="AR190" s="44">
        <v>0</v>
      </c>
      <c r="AS190" s="44">
        <v>0</v>
      </c>
      <c r="AT190" s="44">
        <v>0</v>
      </c>
      <c r="AU190" s="44">
        <v>0</v>
      </c>
      <c r="AV190" s="44">
        <v>0</v>
      </c>
      <c r="AW190" s="44">
        <v>0</v>
      </c>
      <c r="AX190" s="44">
        <v>1</v>
      </c>
      <c r="AY190" s="44">
        <v>0</v>
      </c>
      <c r="AZ190" s="44">
        <v>0</v>
      </c>
      <c r="BA190" s="44">
        <v>0</v>
      </c>
      <c r="BB190" s="44">
        <v>0</v>
      </c>
      <c r="BC190" s="44">
        <v>0</v>
      </c>
      <c r="BD190" s="44">
        <v>0</v>
      </c>
      <c r="BE190" s="44">
        <v>0</v>
      </c>
      <c r="BF190" s="44">
        <v>0</v>
      </c>
      <c r="BG190" s="44">
        <v>0</v>
      </c>
      <c r="BH190" s="44">
        <v>0</v>
      </c>
      <c r="BI190" s="44">
        <v>1</v>
      </c>
      <c r="BJ190" s="44">
        <v>0</v>
      </c>
      <c r="BK190" s="44">
        <v>1</v>
      </c>
      <c r="BL190" s="44">
        <v>1</v>
      </c>
      <c r="BM190" s="44">
        <v>1</v>
      </c>
      <c r="BN190" s="44">
        <v>0</v>
      </c>
      <c r="BO190" s="44">
        <v>0</v>
      </c>
      <c r="BP190" s="44"/>
      <c r="BT190" s="44"/>
      <c r="BU190" s="44"/>
    </row>
    <row r="191" spans="1:73" ht="13.15" x14ac:dyDescent="0.4">
      <c r="A191" s="44">
        <v>1985</v>
      </c>
      <c r="B191" s="44">
        <v>0</v>
      </c>
      <c r="C191" s="44">
        <v>0</v>
      </c>
      <c r="D191" s="44">
        <v>0</v>
      </c>
      <c r="E191" s="44">
        <v>0</v>
      </c>
      <c r="F191" s="44">
        <v>0</v>
      </c>
      <c r="G191" s="44">
        <v>1</v>
      </c>
      <c r="H191" s="44">
        <v>0</v>
      </c>
      <c r="I191" s="44">
        <v>0</v>
      </c>
      <c r="J191" s="44">
        <v>0</v>
      </c>
      <c r="K191" s="44">
        <v>0</v>
      </c>
      <c r="L191" s="44">
        <v>0</v>
      </c>
      <c r="M191" s="44">
        <v>0</v>
      </c>
      <c r="N191" s="44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1</v>
      </c>
      <c r="T191" s="44">
        <v>1</v>
      </c>
      <c r="U191" s="44">
        <v>0</v>
      </c>
      <c r="V191" s="44">
        <v>1</v>
      </c>
      <c r="W191" s="44">
        <v>0</v>
      </c>
      <c r="X191" s="44">
        <v>0</v>
      </c>
      <c r="Y191" s="44">
        <v>1</v>
      </c>
      <c r="Z191" s="44">
        <v>1</v>
      </c>
      <c r="AA191" s="44">
        <v>0</v>
      </c>
      <c r="AB191" s="44">
        <v>0</v>
      </c>
      <c r="AC191" s="44">
        <v>0</v>
      </c>
      <c r="AD191" s="44">
        <v>0</v>
      </c>
      <c r="AE191" s="44">
        <v>0</v>
      </c>
      <c r="AF191" s="44">
        <v>0</v>
      </c>
      <c r="AG191" s="44">
        <v>0</v>
      </c>
      <c r="AH191" s="44">
        <v>0</v>
      </c>
      <c r="AI191" s="44">
        <v>0</v>
      </c>
      <c r="AJ191" s="44">
        <v>0</v>
      </c>
      <c r="AK191" s="44">
        <v>0</v>
      </c>
      <c r="AL191" s="44">
        <v>0</v>
      </c>
      <c r="AM191" s="44">
        <v>0</v>
      </c>
      <c r="AN191" s="44">
        <v>0</v>
      </c>
      <c r="AO191" s="44">
        <v>0</v>
      </c>
      <c r="AP191" s="44">
        <v>0</v>
      </c>
      <c r="AQ191" s="44">
        <v>0</v>
      </c>
      <c r="AR191" s="44">
        <v>0</v>
      </c>
      <c r="AS191" s="44">
        <v>0</v>
      </c>
      <c r="AT191" s="44">
        <v>1</v>
      </c>
      <c r="AU191" s="44">
        <v>0</v>
      </c>
      <c r="AV191" s="44">
        <v>1</v>
      </c>
      <c r="AW191" s="44">
        <v>0</v>
      </c>
      <c r="AX191" s="44">
        <v>1</v>
      </c>
      <c r="AY191" s="44">
        <v>0</v>
      </c>
      <c r="AZ191" s="44">
        <v>0</v>
      </c>
      <c r="BA191" s="44">
        <v>0</v>
      </c>
      <c r="BB191" s="44">
        <v>0</v>
      </c>
      <c r="BC191" s="44">
        <v>0</v>
      </c>
      <c r="BD191" s="44">
        <v>0</v>
      </c>
      <c r="BE191" s="44">
        <v>0</v>
      </c>
      <c r="BF191" s="44">
        <v>0</v>
      </c>
      <c r="BG191" s="44">
        <v>0</v>
      </c>
      <c r="BH191" s="44">
        <v>0</v>
      </c>
      <c r="BI191" s="44">
        <v>1</v>
      </c>
      <c r="BJ191" s="44">
        <v>0</v>
      </c>
      <c r="BK191" s="44">
        <v>1</v>
      </c>
      <c r="BL191" s="44">
        <v>1</v>
      </c>
      <c r="BM191" s="44">
        <v>1</v>
      </c>
      <c r="BN191" s="44">
        <v>0</v>
      </c>
      <c r="BO191" s="44">
        <v>0</v>
      </c>
      <c r="BP191" s="44"/>
      <c r="BT191" s="44"/>
      <c r="BU191" s="44"/>
    </row>
    <row r="192" spans="1:73" ht="13.15" x14ac:dyDescent="0.4">
      <c r="A192" s="44">
        <v>1986</v>
      </c>
      <c r="B192" s="44">
        <v>0</v>
      </c>
      <c r="C192" s="44">
        <v>0</v>
      </c>
      <c r="D192" s="44">
        <v>0</v>
      </c>
      <c r="E192" s="44">
        <v>0</v>
      </c>
      <c r="F192" s="44">
        <v>0</v>
      </c>
      <c r="G192" s="44">
        <v>1</v>
      </c>
      <c r="H192" s="44">
        <v>0</v>
      </c>
      <c r="I192" s="44">
        <v>0</v>
      </c>
      <c r="J192" s="44">
        <v>0</v>
      </c>
      <c r="K192" s="44">
        <v>0</v>
      </c>
      <c r="L192" s="44">
        <v>0</v>
      </c>
      <c r="M192" s="44">
        <v>0</v>
      </c>
      <c r="N192" s="44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1</v>
      </c>
      <c r="T192" s="44">
        <v>1</v>
      </c>
      <c r="U192" s="44">
        <v>0</v>
      </c>
      <c r="V192" s="44">
        <v>1</v>
      </c>
      <c r="W192" s="44">
        <v>0</v>
      </c>
      <c r="X192" s="44">
        <v>0</v>
      </c>
      <c r="Y192" s="44">
        <v>0</v>
      </c>
      <c r="Z192" s="44">
        <v>1</v>
      </c>
      <c r="AA192" s="44">
        <v>0</v>
      </c>
      <c r="AB192" s="44">
        <v>0</v>
      </c>
      <c r="AC192" s="44">
        <v>0</v>
      </c>
      <c r="AD192" s="44">
        <v>0</v>
      </c>
      <c r="AE192" s="44">
        <v>0</v>
      </c>
      <c r="AF192" s="44">
        <v>0</v>
      </c>
      <c r="AG192" s="44">
        <v>0</v>
      </c>
      <c r="AH192" s="44">
        <v>0</v>
      </c>
      <c r="AI192" s="44">
        <v>0</v>
      </c>
      <c r="AJ192" s="44">
        <v>0</v>
      </c>
      <c r="AK192" s="44">
        <v>0</v>
      </c>
      <c r="AL192" s="44">
        <v>0</v>
      </c>
      <c r="AM192" s="44">
        <v>0</v>
      </c>
      <c r="AN192" s="44">
        <v>0</v>
      </c>
      <c r="AO192" s="44">
        <v>0</v>
      </c>
      <c r="AP192" s="44">
        <v>0</v>
      </c>
      <c r="AQ192" s="44">
        <v>0</v>
      </c>
      <c r="AR192" s="44">
        <v>0</v>
      </c>
      <c r="AS192" s="44">
        <v>0</v>
      </c>
      <c r="AT192" s="44">
        <v>0</v>
      </c>
      <c r="AU192" s="44">
        <v>1</v>
      </c>
      <c r="AV192" s="44">
        <v>1</v>
      </c>
      <c r="AW192" s="44">
        <v>0</v>
      </c>
      <c r="AX192" s="44">
        <v>1</v>
      </c>
      <c r="AY192" s="44">
        <v>0</v>
      </c>
      <c r="AZ192" s="44">
        <v>0</v>
      </c>
      <c r="BA192" s="44">
        <v>0</v>
      </c>
      <c r="BB192" s="44">
        <v>0</v>
      </c>
      <c r="BC192" s="44">
        <v>0</v>
      </c>
      <c r="BD192" s="44">
        <v>0</v>
      </c>
      <c r="BE192" s="44">
        <v>0</v>
      </c>
      <c r="BF192" s="44">
        <v>0</v>
      </c>
      <c r="BG192" s="44">
        <v>0</v>
      </c>
      <c r="BH192" s="44">
        <v>0</v>
      </c>
      <c r="BI192" s="44">
        <v>1</v>
      </c>
      <c r="BJ192" s="44">
        <v>0</v>
      </c>
      <c r="BK192" s="44">
        <v>1</v>
      </c>
      <c r="BL192" s="44">
        <v>0</v>
      </c>
      <c r="BM192" s="44">
        <v>1</v>
      </c>
      <c r="BN192" s="44">
        <v>0</v>
      </c>
      <c r="BO192" s="44">
        <v>0</v>
      </c>
      <c r="BP192" s="44"/>
      <c r="BT192" s="44"/>
      <c r="BU192" s="44"/>
    </row>
    <row r="193" spans="1:73" ht="13.15" x14ac:dyDescent="0.4">
      <c r="A193" s="44">
        <v>1987</v>
      </c>
      <c r="B193" s="44">
        <v>0</v>
      </c>
      <c r="C193" s="44">
        <v>0</v>
      </c>
      <c r="D193" s="44">
        <v>0</v>
      </c>
      <c r="E193" s="44">
        <v>0</v>
      </c>
      <c r="F193" s="44">
        <v>0</v>
      </c>
      <c r="G193" s="44">
        <v>1</v>
      </c>
      <c r="H193" s="44">
        <v>0</v>
      </c>
      <c r="I193" s="44">
        <v>0</v>
      </c>
      <c r="J193" s="44">
        <v>0</v>
      </c>
      <c r="K193" s="44">
        <v>0</v>
      </c>
      <c r="L193" s="44">
        <v>0</v>
      </c>
      <c r="M193" s="44">
        <v>0</v>
      </c>
      <c r="N193" s="44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1</v>
      </c>
      <c r="T193" s="44">
        <v>1</v>
      </c>
      <c r="U193" s="44">
        <v>0</v>
      </c>
      <c r="V193" s="44">
        <v>1</v>
      </c>
      <c r="W193" s="44">
        <v>0</v>
      </c>
      <c r="X193" s="44">
        <v>0</v>
      </c>
      <c r="Y193" s="44">
        <v>0</v>
      </c>
      <c r="Z193" s="44">
        <v>1</v>
      </c>
      <c r="AA193" s="44">
        <v>0</v>
      </c>
      <c r="AB193" s="44">
        <v>0</v>
      </c>
      <c r="AC193" s="44">
        <v>1</v>
      </c>
      <c r="AD193" s="44">
        <v>0</v>
      </c>
      <c r="AE193" s="44">
        <v>0</v>
      </c>
      <c r="AF193" s="44">
        <v>0</v>
      </c>
      <c r="AG193" s="44">
        <v>0</v>
      </c>
      <c r="AH193" s="44">
        <v>0</v>
      </c>
      <c r="AI193" s="44">
        <v>0</v>
      </c>
      <c r="AJ193" s="44">
        <v>1</v>
      </c>
      <c r="AK193" s="44">
        <v>0</v>
      </c>
      <c r="AL193" s="44">
        <v>0</v>
      </c>
      <c r="AM193" s="44">
        <v>0</v>
      </c>
      <c r="AN193" s="44">
        <v>0</v>
      </c>
      <c r="AO193" s="44">
        <v>0</v>
      </c>
      <c r="AP193" s="44">
        <v>0</v>
      </c>
      <c r="AQ193" s="44">
        <v>0</v>
      </c>
      <c r="AR193" s="44">
        <v>0</v>
      </c>
      <c r="AS193" s="44">
        <v>0</v>
      </c>
      <c r="AT193" s="44">
        <v>0</v>
      </c>
      <c r="AU193" s="44">
        <v>1</v>
      </c>
      <c r="AV193" s="44">
        <v>0</v>
      </c>
      <c r="AW193" s="44">
        <v>0</v>
      </c>
      <c r="AX193" s="44">
        <v>0</v>
      </c>
      <c r="AY193" s="44">
        <v>1</v>
      </c>
      <c r="AZ193" s="44">
        <v>0</v>
      </c>
      <c r="BA193" s="44">
        <v>0</v>
      </c>
      <c r="BB193" s="44">
        <v>0</v>
      </c>
      <c r="BC193" s="44">
        <v>0</v>
      </c>
      <c r="BD193" s="44">
        <v>0</v>
      </c>
      <c r="BE193" s="44">
        <v>0</v>
      </c>
      <c r="BF193" s="44">
        <v>1</v>
      </c>
      <c r="BG193" s="44">
        <v>0</v>
      </c>
      <c r="BH193" s="44">
        <v>0</v>
      </c>
      <c r="BI193" s="44">
        <v>1</v>
      </c>
      <c r="BJ193" s="44">
        <v>0</v>
      </c>
      <c r="BK193" s="44">
        <v>0</v>
      </c>
      <c r="BL193" s="44">
        <v>0</v>
      </c>
      <c r="BM193" s="44">
        <v>1</v>
      </c>
      <c r="BN193" s="44">
        <v>0</v>
      </c>
      <c r="BO193" s="44">
        <v>1</v>
      </c>
      <c r="BP193" s="44"/>
      <c r="BT193" s="44"/>
      <c r="BU193" s="44"/>
    </row>
    <row r="194" spans="1:73" ht="13.15" x14ac:dyDescent="0.4">
      <c r="A194" s="44">
        <v>1988</v>
      </c>
      <c r="B194" s="44">
        <v>0</v>
      </c>
      <c r="C194" s="44">
        <v>0</v>
      </c>
      <c r="D194" s="44">
        <v>1</v>
      </c>
      <c r="E194" s="44">
        <v>1</v>
      </c>
      <c r="F194" s="44">
        <v>0</v>
      </c>
      <c r="G194" s="44">
        <v>1</v>
      </c>
      <c r="H194" s="44">
        <v>0</v>
      </c>
      <c r="I194" s="44">
        <v>0</v>
      </c>
      <c r="J194" s="44">
        <v>0</v>
      </c>
      <c r="K194" s="44">
        <v>0</v>
      </c>
      <c r="L194" s="44">
        <v>0</v>
      </c>
      <c r="M194" s="44">
        <v>0</v>
      </c>
      <c r="N194" s="44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1</v>
      </c>
      <c r="T194" s="44">
        <v>1</v>
      </c>
      <c r="U194" s="44">
        <v>0</v>
      </c>
      <c r="V194" s="44">
        <v>0</v>
      </c>
      <c r="W194" s="44">
        <v>0</v>
      </c>
      <c r="X194" s="44">
        <v>0</v>
      </c>
      <c r="Y194" s="44">
        <v>0</v>
      </c>
      <c r="Z194" s="44">
        <v>0</v>
      </c>
      <c r="AA194" s="44">
        <v>0</v>
      </c>
      <c r="AB194" s="44">
        <v>0</v>
      </c>
      <c r="AC194" s="44">
        <v>1</v>
      </c>
      <c r="AD194" s="44">
        <v>0</v>
      </c>
      <c r="AE194" s="44">
        <v>0</v>
      </c>
      <c r="AF194" s="44">
        <v>0</v>
      </c>
      <c r="AG194" s="44">
        <v>0</v>
      </c>
      <c r="AH194" s="44">
        <v>0</v>
      </c>
      <c r="AI194" s="44">
        <v>0</v>
      </c>
      <c r="AJ194" s="44">
        <v>1</v>
      </c>
      <c r="AK194" s="44">
        <v>0</v>
      </c>
      <c r="AL194" s="44">
        <v>0</v>
      </c>
      <c r="AM194" s="44">
        <v>0</v>
      </c>
      <c r="AN194" s="44">
        <v>0</v>
      </c>
      <c r="AO194" s="44">
        <v>0</v>
      </c>
      <c r="AP194" s="44">
        <v>0</v>
      </c>
      <c r="AQ194" s="44">
        <v>0</v>
      </c>
      <c r="AR194" s="44">
        <v>0</v>
      </c>
      <c r="AS194" s="44">
        <v>0</v>
      </c>
      <c r="AT194" s="44">
        <v>0</v>
      </c>
      <c r="AU194" s="44">
        <v>1</v>
      </c>
      <c r="AV194" s="44">
        <v>0</v>
      </c>
      <c r="AW194" s="44">
        <v>0</v>
      </c>
      <c r="AX194" s="44">
        <v>0</v>
      </c>
      <c r="AY194" s="44">
        <v>1</v>
      </c>
      <c r="AZ194" s="44">
        <v>0</v>
      </c>
      <c r="BA194" s="44">
        <v>0</v>
      </c>
      <c r="BB194" s="44">
        <v>0</v>
      </c>
      <c r="BC194" s="44">
        <v>0</v>
      </c>
      <c r="BD194" s="44">
        <v>0</v>
      </c>
      <c r="BE194" s="44">
        <v>0</v>
      </c>
      <c r="BF194" s="44">
        <v>1</v>
      </c>
      <c r="BG194" s="44">
        <v>1</v>
      </c>
      <c r="BH194" s="44">
        <v>0</v>
      </c>
      <c r="BI194" s="44">
        <v>1</v>
      </c>
      <c r="BJ194" s="44">
        <v>0</v>
      </c>
      <c r="BK194" s="44">
        <v>0</v>
      </c>
      <c r="BL194" s="44">
        <v>0</v>
      </c>
      <c r="BM194" s="44">
        <v>1</v>
      </c>
      <c r="BN194" s="44">
        <v>0</v>
      </c>
      <c r="BO194" s="44">
        <v>1</v>
      </c>
      <c r="BP194" s="44"/>
      <c r="BT194" s="44"/>
      <c r="BU194" s="44"/>
    </row>
    <row r="195" spans="1:73" ht="13.15" x14ac:dyDescent="0.4">
      <c r="A195" s="44">
        <v>1989</v>
      </c>
      <c r="B195" s="44">
        <v>0</v>
      </c>
      <c r="C195" s="44">
        <v>0</v>
      </c>
      <c r="D195" s="44">
        <v>1</v>
      </c>
      <c r="E195" s="44">
        <v>1</v>
      </c>
      <c r="F195" s="44">
        <v>0</v>
      </c>
      <c r="G195" s="44">
        <v>1</v>
      </c>
      <c r="H195" s="44">
        <v>0</v>
      </c>
      <c r="I195" s="44">
        <v>0</v>
      </c>
      <c r="J195" s="44">
        <v>0</v>
      </c>
      <c r="K195" s="44">
        <v>1</v>
      </c>
      <c r="L195" s="44">
        <v>0</v>
      </c>
      <c r="M195" s="44">
        <v>0</v>
      </c>
      <c r="N195" s="44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4">
        <v>0</v>
      </c>
      <c r="U195" s="44">
        <v>0</v>
      </c>
      <c r="V195" s="44">
        <v>0</v>
      </c>
      <c r="W195" s="44">
        <v>0</v>
      </c>
      <c r="X195" s="44">
        <v>1</v>
      </c>
      <c r="Y195" s="44">
        <v>0</v>
      </c>
      <c r="Z195" s="44">
        <v>0</v>
      </c>
      <c r="AA195" s="44">
        <v>0</v>
      </c>
      <c r="AB195" s="44">
        <v>0</v>
      </c>
      <c r="AC195" s="44">
        <v>1</v>
      </c>
      <c r="AD195" s="44">
        <v>0</v>
      </c>
      <c r="AE195" s="44">
        <v>0</v>
      </c>
      <c r="AF195" s="44">
        <v>0</v>
      </c>
      <c r="AG195" s="44">
        <v>0</v>
      </c>
      <c r="AH195" s="44">
        <v>0</v>
      </c>
      <c r="AI195" s="44">
        <v>0</v>
      </c>
      <c r="AJ195" s="44">
        <v>1</v>
      </c>
      <c r="AK195" s="44">
        <v>0</v>
      </c>
      <c r="AL195" s="44">
        <v>0</v>
      </c>
      <c r="AM195" s="44">
        <v>0</v>
      </c>
      <c r="AN195" s="44">
        <v>0</v>
      </c>
      <c r="AO195" s="44">
        <v>0</v>
      </c>
      <c r="AP195" s="44">
        <v>0</v>
      </c>
      <c r="AQ195" s="44">
        <v>0</v>
      </c>
      <c r="AR195" s="44">
        <v>0</v>
      </c>
      <c r="AS195" s="44">
        <v>0</v>
      </c>
      <c r="AT195" s="44">
        <v>1</v>
      </c>
      <c r="AU195" s="44">
        <v>1</v>
      </c>
      <c r="AV195" s="44">
        <v>0</v>
      </c>
      <c r="AW195" s="44">
        <v>0</v>
      </c>
      <c r="AX195" s="44">
        <v>0</v>
      </c>
      <c r="AY195" s="44">
        <v>1</v>
      </c>
      <c r="AZ195" s="44">
        <v>0</v>
      </c>
      <c r="BA195" s="44">
        <v>0</v>
      </c>
      <c r="BB195" s="44">
        <v>1</v>
      </c>
      <c r="BC195" s="44">
        <v>0</v>
      </c>
      <c r="BD195" s="44">
        <v>0</v>
      </c>
      <c r="BE195" s="44">
        <v>0</v>
      </c>
      <c r="BF195" s="44">
        <v>1</v>
      </c>
      <c r="BG195" s="44">
        <v>1</v>
      </c>
      <c r="BH195" s="44">
        <v>0</v>
      </c>
      <c r="BI195" s="44">
        <v>0</v>
      </c>
      <c r="BJ195" s="44">
        <v>0</v>
      </c>
      <c r="BK195" s="44">
        <v>0</v>
      </c>
      <c r="BL195" s="44">
        <v>0</v>
      </c>
      <c r="BM195" s="44">
        <v>1</v>
      </c>
      <c r="BN195" s="44">
        <v>1</v>
      </c>
      <c r="BO195" s="44">
        <v>1</v>
      </c>
      <c r="BP195" s="44"/>
      <c r="BT195" s="44"/>
      <c r="BU195" s="44"/>
    </row>
    <row r="196" spans="1:73" ht="13.15" x14ac:dyDescent="0.4">
      <c r="A196" s="44">
        <v>1990</v>
      </c>
      <c r="B196" s="44">
        <v>1</v>
      </c>
      <c r="C196" s="44">
        <v>0</v>
      </c>
      <c r="D196" s="44">
        <v>1</v>
      </c>
      <c r="E196" s="44">
        <v>1</v>
      </c>
      <c r="F196" s="44">
        <v>1</v>
      </c>
      <c r="G196" s="44">
        <v>0</v>
      </c>
      <c r="H196" s="44">
        <v>0</v>
      </c>
      <c r="I196" s="44">
        <v>0</v>
      </c>
      <c r="J196" s="44">
        <v>0</v>
      </c>
      <c r="K196" s="44">
        <v>1</v>
      </c>
      <c r="L196" s="44">
        <v>0</v>
      </c>
      <c r="M196" s="44">
        <v>0</v>
      </c>
      <c r="N196" s="44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4">
        <v>0</v>
      </c>
      <c r="U196" s="44">
        <v>0</v>
      </c>
      <c r="V196" s="44">
        <v>0</v>
      </c>
      <c r="W196" s="44">
        <v>0</v>
      </c>
      <c r="X196" s="44">
        <v>1</v>
      </c>
      <c r="Y196" s="44">
        <v>0</v>
      </c>
      <c r="Z196" s="44">
        <v>0</v>
      </c>
      <c r="AA196" s="44">
        <v>0</v>
      </c>
      <c r="AB196" s="44">
        <v>0</v>
      </c>
      <c r="AC196" s="44">
        <v>1</v>
      </c>
      <c r="AD196" s="44">
        <v>0</v>
      </c>
      <c r="AE196" s="44">
        <v>0</v>
      </c>
      <c r="AF196" s="44">
        <v>0</v>
      </c>
      <c r="AG196" s="44">
        <v>0</v>
      </c>
      <c r="AH196" s="44">
        <v>1</v>
      </c>
      <c r="AI196" s="44">
        <v>0</v>
      </c>
      <c r="AJ196" s="44">
        <v>1</v>
      </c>
      <c r="AK196" s="44">
        <v>0</v>
      </c>
      <c r="AL196" s="44">
        <v>0</v>
      </c>
      <c r="AM196" s="44">
        <v>0</v>
      </c>
      <c r="AN196" s="44">
        <v>0</v>
      </c>
      <c r="AO196" s="44">
        <v>0</v>
      </c>
      <c r="AP196" s="44">
        <v>0</v>
      </c>
      <c r="AQ196" s="44">
        <v>1</v>
      </c>
      <c r="AR196" s="44">
        <v>0</v>
      </c>
      <c r="AS196" s="44">
        <v>0</v>
      </c>
      <c r="AT196" s="44">
        <v>1</v>
      </c>
      <c r="AU196" s="44">
        <v>0</v>
      </c>
      <c r="AV196" s="44">
        <v>1</v>
      </c>
      <c r="AW196" s="44">
        <v>0</v>
      </c>
      <c r="AX196" s="44">
        <v>0</v>
      </c>
      <c r="AY196" s="44">
        <v>0</v>
      </c>
      <c r="AZ196" s="44">
        <v>0</v>
      </c>
      <c r="BA196" s="44">
        <v>0</v>
      </c>
      <c r="BB196" s="44">
        <v>0</v>
      </c>
      <c r="BC196" s="44">
        <v>1</v>
      </c>
      <c r="BD196" s="44">
        <v>0</v>
      </c>
      <c r="BE196" s="44">
        <v>0</v>
      </c>
      <c r="BF196" s="44">
        <v>1</v>
      </c>
      <c r="BG196" s="44">
        <v>0</v>
      </c>
      <c r="BH196" s="44">
        <v>0</v>
      </c>
      <c r="BI196" s="44">
        <v>0</v>
      </c>
      <c r="BJ196" s="44">
        <v>0</v>
      </c>
      <c r="BK196" s="44">
        <v>0</v>
      </c>
      <c r="BL196" s="44">
        <v>0</v>
      </c>
      <c r="BM196" s="44">
        <v>1</v>
      </c>
      <c r="BN196" s="44">
        <v>1</v>
      </c>
      <c r="BO196" s="44">
        <v>1</v>
      </c>
      <c r="BP196" s="44"/>
      <c r="BT196" s="44"/>
      <c r="BU196" s="44"/>
    </row>
    <row r="197" spans="1:73" ht="13.15" x14ac:dyDescent="0.4">
      <c r="A197" s="44">
        <v>1991</v>
      </c>
      <c r="B197" s="44">
        <v>1</v>
      </c>
      <c r="C197" s="44">
        <v>0</v>
      </c>
      <c r="D197" s="44">
        <v>1</v>
      </c>
      <c r="E197" s="44">
        <v>1</v>
      </c>
      <c r="F197" s="44">
        <v>1</v>
      </c>
      <c r="G197" s="44">
        <v>0</v>
      </c>
      <c r="H197" s="44">
        <v>0</v>
      </c>
      <c r="I197" s="44">
        <v>0</v>
      </c>
      <c r="J197" s="44">
        <v>0</v>
      </c>
      <c r="K197" s="44">
        <v>1</v>
      </c>
      <c r="L197" s="44">
        <v>1</v>
      </c>
      <c r="M197" s="44">
        <v>0</v>
      </c>
      <c r="N197" s="44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4">
        <v>0</v>
      </c>
      <c r="U197" s="44">
        <v>0</v>
      </c>
      <c r="V197" s="44">
        <v>0</v>
      </c>
      <c r="W197" s="44">
        <v>0</v>
      </c>
      <c r="X197" s="44">
        <v>1</v>
      </c>
      <c r="Y197" s="44">
        <v>0</v>
      </c>
      <c r="Z197" s="44">
        <v>0</v>
      </c>
      <c r="AA197" s="44">
        <v>0</v>
      </c>
      <c r="AB197" s="44">
        <v>0</v>
      </c>
      <c r="AC197" s="44">
        <v>1</v>
      </c>
      <c r="AD197" s="44">
        <v>1</v>
      </c>
      <c r="AE197" s="44">
        <v>0</v>
      </c>
      <c r="AF197" s="44">
        <v>0</v>
      </c>
      <c r="AG197" s="44">
        <v>1</v>
      </c>
      <c r="AH197" s="44">
        <v>1</v>
      </c>
      <c r="AI197" s="44">
        <v>0</v>
      </c>
      <c r="AJ197" s="44">
        <v>1</v>
      </c>
      <c r="AK197" s="44">
        <v>0</v>
      </c>
      <c r="AL197" s="44">
        <v>0</v>
      </c>
      <c r="AM197" s="44">
        <v>1</v>
      </c>
      <c r="AN197" s="44">
        <v>1</v>
      </c>
      <c r="AO197" s="44">
        <v>1</v>
      </c>
      <c r="AP197" s="44">
        <v>1</v>
      </c>
      <c r="AQ197" s="44">
        <v>1</v>
      </c>
      <c r="AR197" s="44">
        <v>0</v>
      </c>
      <c r="AS197" s="44">
        <v>1</v>
      </c>
      <c r="AT197" s="44">
        <v>0</v>
      </c>
      <c r="AU197" s="44">
        <v>0</v>
      </c>
      <c r="AV197" s="44">
        <v>1</v>
      </c>
      <c r="AW197" s="44">
        <v>0</v>
      </c>
      <c r="AX197" s="44">
        <v>0</v>
      </c>
      <c r="AY197" s="44">
        <v>0</v>
      </c>
      <c r="AZ197" s="44">
        <v>0</v>
      </c>
      <c r="BA197" s="44">
        <v>0</v>
      </c>
      <c r="BB197" s="44">
        <v>0</v>
      </c>
      <c r="BC197" s="44">
        <v>0</v>
      </c>
      <c r="BD197" s="44">
        <v>0</v>
      </c>
      <c r="BE197" s="44">
        <v>0</v>
      </c>
      <c r="BF197" s="44">
        <v>1</v>
      </c>
      <c r="BG197" s="44">
        <v>0</v>
      </c>
      <c r="BH197" s="44">
        <v>0</v>
      </c>
      <c r="BI197" s="44">
        <v>0</v>
      </c>
      <c r="BJ197" s="44">
        <v>0</v>
      </c>
      <c r="BK197" s="44">
        <v>0</v>
      </c>
      <c r="BL197" s="44">
        <v>0</v>
      </c>
      <c r="BM197" s="44">
        <v>1</v>
      </c>
      <c r="BN197" s="44">
        <v>1</v>
      </c>
      <c r="BO197" s="44">
        <v>0</v>
      </c>
      <c r="BP197" s="44"/>
      <c r="BT197" s="44"/>
      <c r="BU197" s="44"/>
    </row>
    <row r="198" spans="1:73" ht="13.15" x14ac:dyDescent="0.4">
      <c r="A198" s="44">
        <v>1992</v>
      </c>
      <c r="B198" s="44">
        <v>1</v>
      </c>
      <c r="C198" s="44">
        <v>1</v>
      </c>
      <c r="D198" s="44">
        <v>1</v>
      </c>
      <c r="E198" s="44">
        <v>0</v>
      </c>
      <c r="F198" s="44">
        <v>1</v>
      </c>
      <c r="G198" s="44">
        <v>1</v>
      </c>
      <c r="H198" s="44">
        <v>0</v>
      </c>
      <c r="I198" s="44">
        <v>0</v>
      </c>
      <c r="J198" s="44">
        <v>1</v>
      </c>
      <c r="K198" s="44">
        <v>1</v>
      </c>
      <c r="L198" s="44">
        <v>1</v>
      </c>
      <c r="M198" s="44">
        <v>0</v>
      </c>
      <c r="N198" s="44">
        <v>0</v>
      </c>
      <c r="O198" s="44">
        <v>1</v>
      </c>
      <c r="P198" s="44">
        <v>1</v>
      </c>
      <c r="Q198" s="44">
        <v>1</v>
      </c>
      <c r="R198" s="44">
        <v>1</v>
      </c>
      <c r="S198" s="44">
        <v>0</v>
      </c>
      <c r="T198" s="44">
        <v>0</v>
      </c>
      <c r="U198" s="44">
        <v>0</v>
      </c>
      <c r="V198" s="44">
        <v>0</v>
      </c>
      <c r="W198" s="44">
        <v>0</v>
      </c>
      <c r="X198" s="44">
        <v>1</v>
      </c>
      <c r="Y198" s="44">
        <v>0</v>
      </c>
      <c r="Z198" s="44">
        <v>0</v>
      </c>
      <c r="AA198" s="44">
        <v>0</v>
      </c>
      <c r="AB198" s="44">
        <v>0</v>
      </c>
      <c r="AC198" s="44">
        <v>0</v>
      </c>
      <c r="AD198" s="44">
        <v>1</v>
      </c>
      <c r="AE198" s="44">
        <v>0</v>
      </c>
      <c r="AF198" s="44">
        <v>0</v>
      </c>
      <c r="AG198" s="44">
        <v>1</v>
      </c>
      <c r="AH198" s="44">
        <v>1</v>
      </c>
      <c r="AI198" s="44">
        <v>0</v>
      </c>
      <c r="AJ198" s="44">
        <v>1</v>
      </c>
      <c r="AK198" s="44">
        <v>0</v>
      </c>
      <c r="AL198" s="44">
        <v>0</v>
      </c>
      <c r="AM198" s="44">
        <v>1</v>
      </c>
      <c r="AN198" s="44">
        <v>0</v>
      </c>
      <c r="AO198" s="44">
        <v>1</v>
      </c>
      <c r="AP198" s="44">
        <v>1</v>
      </c>
      <c r="AQ198" s="44">
        <v>1</v>
      </c>
      <c r="AR198" s="44">
        <v>0</v>
      </c>
      <c r="AS198" s="44">
        <v>0</v>
      </c>
      <c r="AT198" s="44">
        <v>0</v>
      </c>
      <c r="AU198" s="44">
        <v>0</v>
      </c>
      <c r="AV198" s="44">
        <v>0</v>
      </c>
      <c r="AW198" s="44">
        <v>0</v>
      </c>
      <c r="AX198" s="44">
        <v>0</v>
      </c>
      <c r="AY198" s="44">
        <v>0</v>
      </c>
      <c r="AZ198" s="44">
        <v>0</v>
      </c>
      <c r="BA198" s="44">
        <v>0</v>
      </c>
      <c r="BB198" s="44">
        <v>0</v>
      </c>
      <c r="BC198" s="44">
        <v>0</v>
      </c>
      <c r="BD198" s="44">
        <v>0</v>
      </c>
      <c r="BE198" s="44">
        <v>0</v>
      </c>
      <c r="BF198" s="44">
        <v>1</v>
      </c>
      <c r="BG198" s="44">
        <v>0</v>
      </c>
      <c r="BH198" s="44">
        <v>0</v>
      </c>
      <c r="BI198" s="44">
        <v>0</v>
      </c>
      <c r="BJ198" s="44">
        <v>0</v>
      </c>
      <c r="BK198" s="44">
        <v>0</v>
      </c>
      <c r="BL198" s="44">
        <v>0</v>
      </c>
      <c r="BM198" s="44">
        <v>0</v>
      </c>
      <c r="BN198" s="44">
        <v>1</v>
      </c>
      <c r="BO198" s="44">
        <v>0</v>
      </c>
      <c r="BP198" s="44"/>
      <c r="BT198" s="44"/>
      <c r="BU198" s="44"/>
    </row>
    <row r="199" spans="1:73" ht="13.15" x14ac:dyDescent="0.4">
      <c r="A199" s="44">
        <v>1993</v>
      </c>
      <c r="B199" s="44">
        <v>0</v>
      </c>
      <c r="C199" s="44">
        <v>1</v>
      </c>
      <c r="D199" s="44">
        <v>1</v>
      </c>
      <c r="E199" s="44">
        <v>0</v>
      </c>
      <c r="F199" s="44">
        <v>1</v>
      </c>
      <c r="G199" s="44">
        <v>1</v>
      </c>
      <c r="H199" s="44">
        <v>0</v>
      </c>
      <c r="I199" s="44">
        <v>0</v>
      </c>
      <c r="J199" s="44">
        <v>1</v>
      </c>
      <c r="K199" s="44">
        <v>0</v>
      </c>
      <c r="L199" s="44">
        <v>1</v>
      </c>
      <c r="M199" s="44">
        <v>0</v>
      </c>
      <c r="N199" s="44">
        <v>0</v>
      </c>
      <c r="O199" s="44">
        <v>1</v>
      </c>
      <c r="P199" s="44">
        <v>1</v>
      </c>
      <c r="Q199" s="44">
        <v>0</v>
      </c>
      <c r="R199" s="44">
        <v>1</v>
      </c>
      <c r="S199" s="44">
        <v>0</v>
      </c>
      <c r="T199" s="44">
        <v>0</v>
      </c>
      <c r="U199" s="44">
        <v>0</v>
      </c>
      <c r="V199" s="44">
        <v>0</v>
      </c>
      <c r="W199" s="44">
        <v>0</v>
      </c>
      <c r="X199" s="44">
        <v>1</v>
      </c>
      <c r="Y199" s="44">
        <v>0</v>
      </c>
      <c r="Z199" s="44">
        <v>0</v>
      </c>
      <c r="AA199" s="44">
        <v>0</v>
      </c>
      <c r="AB199" s="44">
        <v>0</v>
      </c>
      <c r="AC199" s="44">
        <v>0</v>
      </c>
      <c r="AD199" s="44">
        <v>1</v>
      </c>
      <c r="AE199" s="44">
        <v>0</v>
      </c>
      <c r="AF199" s="44">
        <v>0</v>
      </c>
      <c r="AG199" s="44">
        <v>1</v>
      </c>
      <c r="AH199" s="44">
        <v>1</v>
      </c>
      <c r="AI199" s="44">
        <v>0</v>
      </c>
      <c r="AJ199" s="44">
        <v>1</v>
      </c>
      <c r="AK199" s="44">
        <v>0</v>
      </c>
      <c r="AL199" s="44">
        <v>0</v>
      </c>
      <c r="AM199" s="44">
        <v>1</v>
      </c>
      <c r="AN199" s="44">
        <v>0</v>
      </c>
      <c r="AO199" s="44">
        <v>1</v>
      </c>
      <c r="AP199" s="44">
        <v>1</v>
      </c>
      <c r="AQ199" s="44">
        <v>1</v>
      </c>
      <c r="AR199" s="44">
        <v>0</v>
      </c>
      <c r="AS199" s="44">
        <v>0</v>
      </c>
      <c r="AT199" s="44">
        <v>0</v>
      </c>
      <c r="AU199" s="44">
        <v>0</v>
      </c>
      <c r="AV199" s="44">
        <v>0</v>
      </c>
      <c r="AW199" s="44">
        <v>0</v>
      </c>
      <c r="AX199" s="44">
        <v>0</v>
      </c>
      <c r="AY199" s="44">
        <v>0</v>
      </c>
      <c r="AZ199" s="44">
        <v>0</v>
      </c>
      <c r="BA199" s="44">
        <v>0</v>
      </c>
      <c r="BB199" s="44">
        <v>0</v>
      </c>
      <c r="BC199" s="44">
        <v>0</v>
      </c>
      <c r="BD199" s="44">
        <v>0</v>
      </c>
      <c r="BE199" s="44">
        <v>1</v>
      </c>
      <c r="BF199" s="44">
        <v>1</v>
      </c>
      <c r="BG199" s="44">
        <v>0</v>
      </c>
      <c r="BH199" s="44">
        <v>0</v>
      </c>
      <c r="BI199" s="44">
        <v>0</v>
      </c>
      <c r="BJ199" s="44">
        <v>0</v>
      </c>
      <c r="BK199" s="44">
        <v>1</v>
      </c>
      <c r="BL199" s="44">
        <v>0</v>
      </c>
      <c r="BM199" s="44">
        <v>0</v>
      </c>
      <c r="BN199" s="44">
        <v>0</v>
      </c>
      <c r="BO199" s="44">
        <v>0</v>
      </c>
      <c r="BP199" s="44"/>
      <c r="BT199" s="44"/>
      <c r="BU199" s="44"/>
    </row>
    <row r="200" spans="1:73" ht="13.15" x14ac:dyDescent="0.4">
      <c r="A200" s="44">
        <v>1994</v>
      </c>
      <c r="B200" s="44">
        <v>0</v>
      </c>
      <c r="C200" s="44">
        <v>1</v>
      </c>
      <c r="D200" s="44">
        <v>1</v>
      </c>
      <c r="E200" s="44">
        <v>0</v>
      </c>
      <c r="F200" s="44">
        <v>1</v>
      </c>
      <c r="G200" s="44">
        <v>1</v>
      </c>
      <c r="H200" s="44">
        <v>0</v>
      </c>
      <c r="I200" s="44">
        <v>0</v>
      </c>
      <c r="J200" s="44">
        <v>1</v>
      </c>
      <c r="K200" s="44">
        <v>0</v>
      </c>
      <c r="L200" s="44">
        <v>1</v>
      </c>
      <c r="M200" s="44">
        <v>0</v>
      </c>
      <c r="N200" s="44">
        <v>0</v>
      </c>
      <c r="O200" s="44">
        <v>1</v>
      </c>
      <c r="P200" s="44">
        <v>1</v>
      </c>
      <c r="Q200" s="44">
        <v>1</v>
      </c>
      <c r="R200" s="44">
        <v>1</v>
      </c>
      <c r="S200" s="44">
        <v>0</v>
      </c>
      <c r="T200" s="44">
        <v>0</v>
      </c>
      <c r="U200" s="44">
        <v>0</v>
      </c>
      <c r="V200" s="44">
        <v>0</v>
      </c>
      <c r="W200" s="44">
        <v>0</v>
      </c>
      <c r="X200" s="44">
        <v>0</v>
      </c>
      <c r="Y200" s="44">
        <v>0</v>
      </c>
      <c r="Z200" s="44">
        <v>0</v>
      </c>
      <c r="AA200" s="44">
        <v>0</v>
      </c>
      <c r="AB200" s="44">
        <v>0</v>
      </c>
      <c r="AC200" s="44">
        <v>0</v>
      </c>
      <c r="AD200" s="44">
        <v>1</v>
      </c>
      <c r="AE200" s="44">
        <v>1</v>
      </c>
      <c r="AF200" s="44">
        <v>0</v>
      </c>
      <c r="AG200" s="44">
        <v>1</v>
      </c>
      <c r="AH200" s="44">
        <v>1</v>
      </c>
      <c r="AI200" s="44">
        <v>0</v>
      </c>
      <c r="AJ200" s="44">
        <v>0</v>
      </c>
      <c r="AK200" s="44">
        <v>0</v>
      </c>
      <c r="AL200" s="44">
        <v>0</v>
      </c>
      <c r="AM200" s="44">
        <v>1</v>
      </c>
      <c r="AN200" s="44">
        <v>0</v>
      </c>
      <c r="AO200" s="44">
        <v>1</v>
      </c>
      <c r="AP200" s="44">
        <v>0</v>
      </c>
      <c r="AQ200" s="44">
        <v>1</v>
      </c>
      <c r="AR200" s="44">
        <v>0</v>
      </c>
      <c r="AS200" s="44">
        <v>1</v>
      </c>
      <c r="AT200" s="44">
        <v>0</v>
      </c>
      <c r="AU200" s="44">
        <v>1</v>
      </c>
      <c r="AV200" s="44">
        <v>1</v>
      </c>
      <c r="AW200" s="44">
        <v>0</v>
      </c>
      <c r="AX200" s="44">
        <v>0</v>
      </c>
      <c r="AY200" s="44">
        <v>1</v>
      </c>
      <c r="AZ200" s="44">
        <v>0</v>
      </c>
      <c r="BA200" s="44">
        <v>0</v>
      </c>
      <c r="BB200" s="44">
        <v>0</v>
      </c>
      <c r="BC200" s="44">
        <v>0</v>
      </c>
      <c r="BD200" s="44">
        <v>0</v>
      </c>
      <c r="BE200" s="44">
        <v>1</v>
      </c>
      <c r="BF200" s="44">
        <v>1</v>
      </c>
      <c r="BG200" s="44">
        <v>0</v>
      </c>
      <c r="BH200" s="44">
        <v>0</v>
      </c>
      <c r="BI200" s="44">
        <v>0</v>
      </c>
      <c r="BJ200" s="44">
        <v>0</v>
      </c>
      <c r="BK200" s="44">
        <v>1</v>
      </c>
      <c r="BL200" s="44">
        <v>0</v>
      </c>
      <c r="BM200" s="44">
        <v>0</v>
      </c>
      <c r="BN200" s="44">
        <v>0</v>
      </c>
      <c r="BO200" s="44">
        <v>0</v>
      </c>
      <c r="BP200" s="44"/>
      <c r="BT200" s="44"/>
      <c r="BU200" s="44"/>
    </row>
    <row r="201" spans="1:73" ht="13.15" x14ac:dyDescent="0.4">
      <c r="A201" s="44">
        <v>1995</v>
      </c>
      <c r="B201" s="44">
        <v>0</v>
      </c>
      <c r="C201" s="44">
        <v>1</v>
      </c>
      <c r="D201" s="44">
        <v>1</v>
      </c>
      <c r="E201" s="44">
        <v>0</v>
      </c>
      <c r="F201" s="44">
        <v>1</v>
      </c>
      <c r="G201" s="44">
        <v>1</v>
      </c>
      <c r="H201" s="44">
        <v>0</v>
      </c>
      <c r="I201" s="44">
        <v>0</v>
      </c>
      <c r="J201" s="44">
        <v>1</v>
      </c>
      <c r="K201" s="44">
        <v>0</v>
      </c>
      <c r="L201" s="44">
        <v>1</v>
      </c>
      <c r="M201" s="44">
        <v>1</v>
      </c>
      <c r="N201" s="44">
        <v>1</v>
      </c>
      <c r="O201" s="44">
        <v>1</v>
      </c>
      <c r="P201" s="44">
        <v>1</v>
      </c>
      <c r="Q201" s="44">
        <v>0</v>
      </c>
      <c r="R201" s="44">
        <v>1</v>
      </c>
      <c r="S201" s="44">
        <v>0</v>
      </c>
      <c r="T201" s="44">
        <v>0</v>
      </c>
      <c r="U201" s="44">
        <v>0</v>
      </c>
      <c r="V201" s="44">
        <v>0</v>
      </c>
      <c r="W201" s="44">
        <v>0</v>
      </c>
      <c r="X201" s="44">
        <v>0</v>
      </c>
      <c r="Y201" s="44">
        <v>1</v>
      </c>
      <c r="Z201" s="44">
        <v>0</v>
      </c>
      <c r="AA201" s="44">
        <v>0</v>
      </c>
      <c r="AB201" s="44">
        <v>0</v>
      </c>
      <c r="AC201" s="44">
        <v>0</v>
      </c>
      <c r="AD201" s="44">
        <v>0</v>
      </c>
      <c r="AE201" s="44">
        <v>1</v>
      </c>
      <c r="AF201" s="44">
        <v>0</v>
      </c>
      <c r="AG201" s="44">
        <v>1</v>
      </c>
      <c r="AH201" s="44">
        <v>1</v>
      </c>
      <c r="AI201" s="44">
        <v>0</v>
      </c>
      <c r="AJ201" s="44">
        <v>0</v>
      </c>
      <c r="AK201" s="44">
        <v>0</v>
      </c>
      <c r="AL201" s="44">
        <v>0</v>
      </c>
      <c r="AM201" s="44">
        <v>0</v>
      </c>
      <c r="AN201" s="44">
        <v>1</v>
      </c>
      <c r="AO201" s="44">
        <v>1</v>
      </c>
      <c r="AP201" s="44">
        <v>0</v>
      </c>
      <c r="AQ201" s="44">
        <v>1</v>
      </c>
      <c r="AR201" s="44">
        <v>1</v>
      </c>
      <c r="AS201" s="44">
        <v>0</v>
      </c>
      <c r="AT201" s="44">
        <v>1</v>
      </c>
      <c r="AU201" s="44">
        <v>1</v>
      </c>
      <c r="AV201" s="44">
        <v>1</v>
      </c>
      <c r="AW201" s="44">
        <v>0</v>
      </c>
      <c r="AX201" s="44">
        <v>0</v>
      </c>
      <c r="AY201" s="44">
        <v>1</v>
      </c>
      <c r="AZ201" s="44">
        <v>0</v>
      </c>
      <c r="BA201" s="44">
        <v>0</v>
      </c>
      <c r="BB201" s="44">
        <v>0</v>
      </c>
      <c r="BC201" s="44">
        <v>0</v>
      </c>
      <c r="BD201" s="44">
        <v>0</v>
      </c>
      <c r="BE201" s="44">
        <v>1</v>
      </c>
      <c r="BF201" s="44">
        <v>0</v>
      </c>
      <c r="BG201" s="44">
        <v>0</v>
      </c>
      <c r="BH201" s="44">
        <v>1</v>
      </c>
      <c r="BI201" s="44">
        <v>0</v>
      </c>
      <c r="BJ201" s="44">
        <v>0</v>
      </c>
      <c r="BK201" s="44">
        <v>0</v>
      </c>
      <c r="BL201" s="44">
        <v>0</v>
      </c>
      <c r="BM201" s="44">
        <v>0</v>
      </c>
      <c r="BN201" s="44">
        <v>0</v>
      </c>
      <c r="BO201" s="44">
        <v>0</v>
      </c>
      <c r="BP201" s="44"/>
      <c r="BT201" s="44"/>
      <c r="BU201" s="44"/>
    </row>
    <row r="202" spans="1:73" ht="13.15" x14ac:dyDescent="0.4">
      <c r="A202" s="44">
        <v>1996</v>
      </c>
      <c r="B202" s="44">
        <v>0</v>
      </c>
      <c r="C202" s="44">
        <v>1</v>
      </c>
      <c r="D202" s="44">
        <v>1</v>
      </c>
      <c r="E202" s="44">
        <v>0</v>
      </c>
      <c r="F202" s="44">
        <v>0</v>
      </c>
      <c r="G202" s="44">
        <v>0</v>
      </c>
      <c r="H202" s="44">
        <v>1</v>
      </c>
      <c r="I202" s="44">
        <v>0</v>
      </c>
      <c r="J202" s="44">
        <v>0</v>
      </c>
      <c r="K202" s="44">
        <v>0</v>
      </c>
      <c r="L202" s="44">
        <v>0</v>
      </c>
      <c r="M202" s="44">
        <v>0</v>
      </c>
      <c r="N202" s="44">
        <v>1</v>
      </c>
      <c r="O202" s="44">
        <v>1</v>
      </c>
      <c r="P202" s="44">
        <v>1</v>
      </c>
      <c r="Q202" s="44">
        <v>0</v>
      </c>
      <c r="R202" s="44">
        <v>1</v>
      </c>
      <c r="S202" s="44">
        <v>0</v>
      </c>
      <c r="T202" s="44">
        <v>0</v>
      </c>
      <c r="U202" s="44">
        <v>1</v>
      </c>
      <c r="V202" s="44">
        <v>0</v>
      </c>
      <c r="W202" s="44">
        <v>0</v>
      </c>
      <c r="X202" s="44">
        <v>0</v>
      </c>
      <c r="Y202" s="44">
        <v>0</v>
      </c>
      <c r="Z202" s="44">
        <v>1</v>
      </c>
      <c r="AA202" s="44">
        <v>0</v>
      </c>
      <c r="AB202" s="44">
        <v>0</v>
      </c>
      <c r="AC202" s="44">
        <v>0</v>
      </c>
      <c r="AD202" s="44">
        <v>0</v>
      </c>
      <c r="AE202" s="44">
        <v>0</v>
      </c>
      <c r="AF202" s="44">
        <v>0</v>
      </c>
      <c r="AG202" s="44">
        <v>0</v>
      </c>
      <c r="AH202" s="44">
        <v>0</v>
      </c>
      <c r="AI202" s="44">
        <v>0</v>
      </c>
      <c r="AJ202" s="44">
        <v>0</v>
      </c>
      <c r="AK202" s="44">
        <v>0</v>
      </c>
      <c r="AL202" s="44">
        <v>0</v>
      </c>
      <c r="AM202" s="44">
        <v>0</v>
      </c>
      <c r="AN202" s="44">
        <v>0</v>
      </c>
      <c r="AO202" s="44">
        <v>0</v>
      </c>
      <c r="AP202" s="44">
        <v>0</v>
      </c>
      <c r="AQ202" s="44">
        <v>1</v>
      </c>
      <c r="AR202" s="44">
        <v>0</v>
      </c>
      <c r="AS202" s="44">
        <v>0</v>
      </c>
      <c r="AT202" s="44">
        <v>1</v>
      </c>
      <c r="AU202" s="44">
        <v>1</v>
      </c>
      <c r="AV202" s="44">
        <v>1</v>
      </c>
      <c r="AW202" s="44">
        <v>0</v>
      </c>
      <c r="AX202" s="44">
        <v>0</v>
      </c>
      <c r="AY202" s="44">
        <v>0</v>
      </c>
      <c r="AZ202" s="44">
        <v>1</v>
      </c>
      <c r="BA202" s="44">
        <v>1</v>
      </c>
      <c r="BB202" s="44">
        <v>0</v>
      </c>
      <c r="BC202" s="44">
        <v>0</v>
      </c>
      <c r="BD202" s="44">
        <v>0</v>
      </c>
      <c r="BE202" s="44">
        <v>1</v>
      </c>
      <c r="BF202" s="44">
        <v>0</v>
      </c>
      <c r="BG202" s="44">
        <v>0</v>
      </c>
      <c r="BH202" s="44">
        <v>1</v>
      </c>
      <c r="BI202" s="44">
        <v>0</v>
      </c>
      <c r="BJ202" s="44">
        <v>0</v>
      </c>
      <c r="BK202" s="44">
        <v>0</v>
      </c>
      <c r="BL202" s="44">
        <v>0</v>
      </c>
      <c r="BM202" s="44">
        <v>0</v>
      </c>
      <c r="BN202" s="44">
        <v>0</v>
      </c>
      <c r="BO202" s="44">
        <v>0</v>
      </c>
      <c r="BP202" s="44"/>
      <c r="BT202" s="44"/>
      <c r="BU202" s="44"/>
    </row>
    <row r="203" spans="1:73" ht="13.15" x14ac:dyDescent="0.4">
      <c r="A203" s="44">
        <v>1997</v>
      </c>
      <c r="B203" s="44">
        <v>0</v>
      </c>
      <c r="C203" s="44">
        <v>1</v>
      </c>
      <c r="D203" s="44">
        <v>1</v>
      </c>
      <c r="E203" s="44">
        <v>0</v>
      </c>
      <c r="F203" s="44">
        <v>0</v>
      </c>
      <c r="G203" s="44">
        <v>0</v>
      </c>
      <c r="H203" s="44">
        <v>0</v>
      </c>
      <c r="I203" s="44">
        <v>0</v>
      </c>
      <c r="J203" s="44">
        <v>1</v>
      </c>
      <c r="K203" s="44">
        <v>0</v>
      </c>
      <c r="L203" s="44">
        <v>0</v>
      </c>
      <c r="M203" s="44">
        <v>0</v>
      </c>
      <c r="N203" s="44">
        <v>1</v>
      </c>
      <c r="O203" s="44">
        <v>1</v>
      </c>
      <c r="P203" s="44">
        <v>1</v>
      </c>
      <c r="Q203" s="44">
        <v>1</v>
      </c>
      <c r="R203" s="44">
        <v>1</v>
      </c>
      <c r="S203" s="44">
        <v>1</v>
      </c>
      <c r="T203" s="44">
        <v>1</v>
      </c>
      <c r="U203" s="44">
        <v>1</v>
      </c>
      <c r="V203" s="44">
        <v>1</v>
      </c>
      <c r="W203" s="44">
        <v>0</v>
      </c>
      <c r="X203" s="44">
        <v>0</v>
      </c>
      <c r="Y203" s="44">
        <v>1</v>
      </c>
      <c r="Z203" s="44">
        <v>1</v>
      </c>
      <c r="AA203" s="44">
        <v>0</v>
      </c>
      <c r="AB203" s="44">
        <v>0</v>
      </c>
      <c r="AC203" s="44">
        <v>0</v>
      </c>
      <c r="AD203" s="44">
        <v>0</v>
      </c>
      <c r="AE203" s="44">
        <v>0</v>
      </c>
      <c r="AF203" s="44">
        <v>0</v>
      </c>
      <c r="AG203" s="44">
        <v>0</v>
      </c>
      <c r="AH203" s="44">
        <v>0</v>
      </c>
      <c r="AI203" s="44">
        <v>0</v>
      </c>
      <c r="AJ203" s="44">
        <v>0</v>
      </c>
      <c r="AK203" s="44">
        <v>0</v>
      </c>
      <c r="AL203" s="44">
        <v>0</v>
      </c>
      <c r="AM203" s="44">
        <v>0</v>
      </c>
      <c r="AN203" s="44">
        <v>0</v>
      </c>
      <c r="AO203" s="44">
        <v>0</v>
      </c>
      <c r="AP203" s="44">
        <v>0</v>
      </c>
      <c r="AQ203" s="44">
        <v>1</v>
      </c>
      <c r="AR203" s="44">
        <v>0</v>
      </c>
      <c r="AS203" s="44">
        <v>0</v>
      </c>
      <c r="AT203" s="44">
        <v>0</v>
      </c>
      <c r="AU203" s="44">
        <v>0</v>
      </c>
      <c r="AV203" s="44">
        <v>0</v>
      </c>
      <c r="AW203" s="44">
        <v>0</v>
      </c>
      <c r="AX203" s="44">
        <v>0</v>
      </c>
      <c r="AY203" s="44">
        <v>0</v>
      </c>
      <c r="AZ203" s="44">
        <v>0</v>
      </c>
      <c r="BA203" s="44">
        <v>1</v>
      </c>
      <c r="BB203" s="44">
        <v>0</v>
      </c>
      <c r="BC203" s="44">
        <v>0</v>
      </c>
      <c r="BD203" s="44">
        <v>0</v>
      </c>
      <c r="BE203" s="44">
        <v>1</v>
      </c>
      <c r="BF203" s="44">
        <v>0</v>
      </c>
      <c r="BG203" s="44">
        <v>0</v>
      </c>
      <c r="BH203" s="44">
        <v>1</v>
      </c>
      <c r="BI203" s="44">
        <v>0</v>
      </c>
      <c r="BJ203" s="44">
        <v>0</v>
      </c>
      <c r="BK203" s="44">
        <v>0</v>
      </c>
      <c r="BL203" s="44">
        <v>0</v>
      </c>
      <c r="BM203" s="44">
        <v>0</v>
      </c>
      <c r="BN203" s="44">
        <v>0</v>
      </c>
      <c r="BO203" s="44">
        <v>0</v>
      </c>
      <c r="BP203" s="44"/>
      <c r="BT203" s="44"/>
      <c r="BU203" s="44"/>
    </row>
    <row r="204" spans="1:73" ht="13.15" x14ac:dyDescent="0.4">
      <c r="A204" s="44">
        <v>1998</v>
      </c>
      <c r="B204" s="44">
        <v>0</v>
      </c>
      <c r="C204" s="44">
        <v>0</v>
      </c>
      <c r="D204" s="44">
        <v>1</v>
      </c>
      <c r="E204" s="44">
        <v>0</v>
      </c>
      <c r="F204" s="44">
        <v>0</v>
      </c>
      <c r="G204" s="44">
        <v>0</v>
      </c>
      <c r="H204" s="44">
        <v>0</v>
      </c>
      <c r="I204" s="44">
        <v>0</v>
      </c>
      <c r="J204" s="44">
        <v>0</v>
      </c>
      <c r="K204" s="44">
        <v>0</v>
      </c>
      <c r="L204" s="44">
        <v>0</v>
      </c>
      <c r="M204" s="44">
        <v>0</v>
      </c>
      <c r="N204" s="44">
        <v>1</v>
      </c>
      <c r="O204" s="44">
        <v>1</v>
      </c>
      <c r="P204" s="44">
        <v>0</v>
      </c>
      <c r="Q204" s="44">
        <v>1</v>
      </c>
      <c r="R204" s="44">
        <v>1</v>
      </c>
      <c r="S204" s="44">
        <v>1</v>
      </c>
      <c r="T204" s="44">
        <v>1</v>
      </c>
      <c r="U204" s="44">
        <v>1</v>
      </c>
      <c r="V204" s="44">
        <v>1</v>
      </c>
      <c r="W204" s="44">
        <v>0</v>
      </c>
      <c r="X204" s="44">
        <v>0</v>
      </c>
      <c r="Y204" s="44">
        <v>1</v>
      </c>
      <c r="Z204" s="44">
        <v>1</v>
      </c>
      <c r="AA204" s="44">
        <v>0</v>
      </c>
      <c r="AB204" s="44">
        <v>0</v>
      </c>
      <c r="AC204" s="44">
        <v>0</v>
      </c>
      <c r="AD204" s="44">
        <v>0</v>
      </c>
      <c r="AE204" s="44">
        <v>0</v>
      </c>
      <c r="AF204" s="44">
        <v>0</v>
      </c>
      <c r="AG204" s="44">
        <v>0</v>
      </c>
      <c r="AH204" s="44">
        <v>0</v>
      </c>
      <c r="AI204" s="44">
        <v>0</v>
      </c>
      <c r="AJ204" s="44">
        <v>0</v>
      </c>
      <c r="AK204" s="44">
        <v>0</v>
      </c>
      <c r="AL204" s="44">
        <v>0</v>
      </c>
      <c r="AM204" s="44">
        <v>0</v>
      </c>
      <c r="AN204" s="44">
        <v>0</v>
      </c>
      <c r="AO204" s="44">
        <v>0</v>
      </c>
      <c r="AP204" s="44">
        <v>0</v>
      </c>
      <c r="AQ204" s="44">
        <v>1</v>
      </c>
      <c r="AR204" s="44">
        <v>1</v>
      </c>
      <c r="AS204" s="44">
        <v>0</v>
      </c>
      <c r="AT204" s="44">
        <v>0</v>
      </c>
      <c r="AU204" s="44">
        <v>0</v>
      </c>
      <c r="AV204" s="44">
        <v>0</v>
      </c>
      <c r="AW204" s="44">
        <v>0</v>
      </c>
      <c r="AX204" s="44">
        <v>1</v>
      </c>
      <c r="AY204" s="44">
        <v>0</v>
      </c>
      <c r="AZ204" s="44">
        <v>0</v>
      </c>
      <c r="BA204" s="44">
        <v>1</v>
      </c>
      <c r="BB204" s="44">
        <v>1</v>
      </c>
      <c r="BC204" s="44">
        <v>0</v>
      </c>
      <c r="BD204" s="44">
        <v>0</v>
      </c>
      <c r="BE204" s="44">
        <v>0</v>
      </c>
      <c r="BF204" s="44">
        <v>0</v>
      </c>
      <c r="BG204" s="44">
        <v>0</v>
      </c>
      <c r="BH204" s="44">
        <v>1</v>
      </c>
      <c r="BI204" s="44">
        <v>0</v>
      </c>
      <c r="BJ204" s="44">
        <v>0</v>
      </c>
      <c r="BK204" s="44">
        <v>0</v>
      </c>
      <c r="BL204" s="44">
        <v>0</v>
      </c>
      <c r="BM204" s="44">
        <v>0</v>
      </c>
      <c r="BN204" s="44">
        <v>0</v>
      </c>
      <c r="BO204" s="44">
        <v>0</v>
      </c>
      <c r="BP204" s="44"/>
      <c r="BT204" s="44"/>
      <c r="BU204" s="44"/>
    </row>
    <row r="205" spans="1:73" ht="13.15" x14ac:dyDescent="0.4">
      <c r="A205" s="44">
        <v>1999</v>
      </c>
      <c r="B205" s="44">
        <v>0</v>
      </c>
      <c r="C205" s="44">
        <v>0</v>
      </c>
      <c r="D205" s="44">
        <v>1</v>
      </c>
      <c r="E205" s="44">
        <v>0</v>
      </c>
      <c r="F205" s="44">
        <v>0</v>
      </c>
      <c r="G205" s="44">
        <v>0</v>
      </c>
      <c r="H205" s="44">
        <v>0</v>
      </c>
      <c r="I205" s="44">
        <v>0</v>
      </c>
      <c r="J205" s="44">
        <v>0</v>
      </c>
      <c r="K205" s="44">
        <v>0</v>
      </c>
      <c r="L205" s="44">
        <v>0</v>
      </c>
      <c r="M205" s="44">
        <v>0</v>
      </c>
      <c r="N205" s="44">
        <v>1</v>
      </c>
      <c r="O205" s="44">
        <v>1</v>
      </c>
      <c r="P205" s="44">
        <v>0</v>
      </c>
      <c r="Q205" s="44">
        <v>1</v>
      </c>
      <c r="R205" s="44">
        <v>1</v>
      </c>
      <c r="S205" s="44">
        <v>1</v>
      </c>
      <c r="T205" s="44">
        <v>1</v>
      </c>
      <c r="U205" s="44">
        <v>0</v>
      </c>
      <c r="V205" s="44">
        <v>1</v>
      </c>
      <c r="W205" s="44">
        <v>0</v>
      </c>
      <c r="X205" s="44">
        <v>0</v>
      </c>
      <c r="Y205" s="44">
        <v>1</v>
      </c>
      <c r="Z205" s="44">
        <v>1</v>
      </c>
      <c r="AA205" s="44">
        <v>0</v>
      </c>
      <c r="AB205" s="44">
        <v>0</v>
      </c>
      <c r="AC205" s="44">
        <v>0</v>
      </c>
      <c r="AD205" s="44">
        <v>0</v>
      </c>
      <c r="AE205" s="44">
        <v>0</v>
      </c>
      <c r="AF205" s="44">
        <v>0</v>
      </c>
      <c r="AG205" s="44">
        <v>0</v>
      </c>
      <c r="AH205" s="44">
        <v>0</v>
      </c>
      <c r="AI205" s="44">
        <v>0</v>
      </c>
      <c r="AJ205" s="44">
        <v>0</v>
      </c>
      <c r="AK205" s="44">
        <v>0</v>
      </c>
      <c r="AL205" s="44">
        <v>0</v>
      </c>
      <c r="AM205" s="44">
        <v>0</v>
      </c>
      <c r="AN205" s="44">
        <v>0</v>
      </c>
      <c r="AO205" s="44">
        <v>0</v>
      </c>
      <c r="AP205" s="44">
        <v>0</v>
      </c>
      <c r="AQ205" s="44">
        <v>0</v>
      </c>
      <c r="AR205" s="44">
        <v>0</v>
      </c>
      <c r="AS205" s="44">
        <v>0</v>
      </c>
      <c r="AT205" s="44">
        <v>0</v>
      </c>
      <c r="AU205" s="44">
        <v>1</v>
      </c>
      <c r="AV205" s="44">
        <v>0</v>
      </c>
      <c r="AW205" s="44">
        <v>0</v>
      </c>
      <c r="AX205" s="44">
        <v>1</v>
      </c>
      <c r="AY205" s="44">
        <v>0</v>
      </c>
      <c r="AZ205" s="44">
        <v>0</v>
      </c>
      <c r="BA205" s="44">
        <v>1</v>
      </c>
      <c r="BB205" s="44">
        <v>0</v>
      </c>
      <c r="BC205" s="44">
        <v>0</v>
      </c>
      <c r="BD205" s="44">
        <v>1</v>
      </c>
      <c r="BE205" s="44">
        <v>0</v>
      </c>
      <c r="BF205" s="44">
        <v>0</v>
      </c>
      <c r="BG205" s="44">
        <v>0</v>
      </c>
      <c r="BH205" s="44">
        <v>0</v>
      </c>
      <c r="BI205" s="44">
        <v>1</v>
      </c>
      <c r="BJ205" s="44">
        <v>0</v>
      </c>
      <c r="BK205" s="44">
        <v>0</v>
      </c>
      <c r="BL205" s="44">
        <v>0</v>
      </c>
      <c r="BM205" s="44">
        <v>0</v>
      </c>
      <c r="BN205" s="44">
        <v>0</v>
      </c>
      <c r="BO205" s="44">
        <v>0</v>
      </c>
      <c r="BP205" s="44"/>
      <c r="BT205" s="44"/>
      <c r="BU205" s="44"/>
    </row>
    <row r="206" spans="1:73" ht="13.15" x14ac:dyDescent="0.4">
      <c r="A206" s="44">
        <v>2000</v>
      </c>
      <c r="B206" s="44">
        <v>0</v>
      </c>
      <c r="C206" s="44">
        <v>0</v>
      </c>
      <c r="D206" s="44">
        <v>0</v>
      </c>
      <c r="E206" s="44">
        <v>0</v>
      </c>
      <c r="F206" s="44">
        <v>0</v>
      </c>
      <c r="G206" s="44">
        <v>0</v>
      </c>
      <c r="H206" s="44">
        <v>0</v>
      </c>
      <c r="I206" s="44">
        <v>0</v>
      </c>
      <c r="J206" s="44">
        <v>0</v>
      </c>
      <c r="K206" s="44">
        <v>0</v>
      </c>
      <c r="L206" s="44">
        <v>0</v>
      </c>
      <c r="M206" s="44">
        <v>0</v>
      </c>
      <c r="N206" s="44">
        <v>1</v>
      </c>
      <c r="O206" s="44">
        <v>0</v>
      </c>
      <c r="P206" s="44">
        <v>0</v>
      </c>
      <c r="Q206" s="44">
        <v>1</v>
      </c>
      <c r="R206" s="44">
        <v>1</v>
      </c>
      <c r="S206" s="44">
        <v>1</v>
      </c>
      <c r="T206" s="44">
        <v>1</v>
      </c>
      <c r="U206" s="44">
        <v>0</v>
      </c>
      <c r="V206" s="44">
        <v>1</v>
      </c>
      <c r="W206" s="44">
        <v>0</v>
      </c>
      <c r="X206" s="44">
        <v>0</v>
      </c>
      <c r="Y206" s="44">
        <v>0</v>
      </c>
      <c r="Z206" s="44">
        <v>1</v>
      </c>
      <c r="AA206" s="44">
        <v>0</v>
      </c>
      <c r="AB206" s="44">
        <v>0</v>
      </c>
      <c r="AC206" s="44">
        <v>0</v>
      </c>
      <c r="AD206" s="44">
        <v>0</v>
      </c>
      <c r="AE206" s="44">
        <v>0</v>
      </c>
      <c r="AF206" s="44">
        <v>0</v>
      </c>
      <c r="AG206" s="44">
        <v>0</v>
      </c>
      <c r="AH206" s="44">
        <v>0</v>
      </c>
      <c r="AI206" s="44">
        <v>0</v>
      </c>
      <c r="AJ206" s="44">
        <v>0</v>
      </c>
      <c r="AK206" s="44">
        <v>0</v>
      </c>
      <c r="AL206" s="44">
        <v>0</v>
      </c>
      <c r="AM206" s="44">
        <v>0</v>
      </c>
      <c r="AN206" s="44">
        <v>0</v>
      </c>
      <c r="AO206" s="44">
        <v>0</v>
      </c>
      <c r="AP206" s="44">
        <v>0</v>
      </c>
      <c r="AQ206" s="44">
        <v>0</v>
      </c>
      <c r="AR206" s="44">
        <v>0</v>
      </c>
      <c r="AS206" s="44">
        <v>1</v>
      </c>
      <c r="AT206" s="44">
        <v>0</v>
      </c>
      <c r="AU206" s="44">
        <v>0</v>
      </c>
      <c r="AV206" s="44">
        <v>0</v>
      </c>
      <c r="AW206" s="44">
        <v>0</v>
      </c>
      <c r="AX206" s="44">
        <v>0</v>
      </c>
      <c r="AY206" s="44">
        <v>0</v>
      </c>
      <c r="AZ206" s="44">
        <v>0</v>
      </c>
      <c r="BA206" s="44">
        <v>1</v>
      </c>
      <c r="BB206" s="44">
        <v>0</v>
      </c>
      <c r="BC206" s="44">
        <v>0</v>
      </c>
      <c r="BD206" s="44">
        <v>0</v>
      </c>
      <c r="BE206" s="44">
        <v>0</v>
      </c>
      <c r="BF206" s="44">
        <v>1</v>
      </c>
      <c r="BG206" s="44">
        <v>0</v>
      </c>
      <c r="BH206" s="44">
        <v>0</v>
      </c>
      <c r="BI206" s="44">
        <v>0</v>
      </c>
      <c r="BJ206" s="44">
        <v>0</v>
      </c>
      <c r="BK206" s="44">
        <v>0</v>
      </c>
      <c r="BL206" s="44">
        <v>0</v>
      </c>
      <c r="BM206" s="44">
        <v>0</v>
      </c>
      <c r="BN206" s="44">
        <v>0</v>
      </c>
      <c r="BO206" s="44">
        <v>0</v>
      </c>
      <c r="BP206" s="44"/>
      <c r="BT206" s="44"/>
      <c r="BU206" s="44"/>
    </row>
    <row r="207" spans="1:73" ht="13.15" x14ac:dyDescent="0.4">
      <c r="A207" s="44">
        <v>2001</v>
      </c>
      <c r="B207" s="44">
        <v>0</v>
      </c>
      <c r="C207" s="44">
        <v>0</v>
      </c>
      <c r="D207" s="44">
        <v>0</v>
      </c>
      <c r="E207" s="44">
        <v>0</v>
      </c>
      <c r="F207" s="44">
        <v>0</v>
      </c>
      <c r="G207" s="44">
        <v>0</v>
      </c>
      <c r="H207" s="44">
        <v>0</v>
      </c>
      <c r="I207" s="44">
        <v>0</v>
      </c>
      <c r="J207" s="44">
        <v>0</v>
      </c>
      <c r="K207" s="44">
        <v>0</v>
      </c>
      <c r="L207" s="44">
        <v>0</v>
      </c>
      <c r="M207" s="44">
        <v>0</v>
      </c>
      <c r="N207" s="44">
        <v>1</v>
      </c>
      <c r="O207" s="44">
        <v>0</v>
      </c>
      <c r="P207" s="44">
        <v>0</v>
      </c>
      <c r="Q207" s="44">
        <v>1</v>
      </c>
      <c r="R207" s="44">
        <v>1</v>
      </c>
      <c r="S207" s="44">
        <v>1</v>
      </c>
      <c r="T207" s="44">
        <v>1</v>
      </c>
      <c r="U207" s="44">
        <v>0</v>
      </c>
      <c r="V207" s="44">
        <v>1</v>
      </c>
      <c r="W207" s="44">
        <v>0</v>
      </c>
      <c r="X207" s="44">
        <v>0</v>
      </c>
      <c r="Y207" s="44">
        <v>0</v>
      </c>
      <c r="Z207" s="44">
        <v>1</v>
      </c>
      <c r="AA207" s="44">
        <v>0</v>
      </c>
      <c r="AB207" s="44">
        <v>0</v>
      </c>
      <c r="AC207" s="44">
        <v>0</v>
      </c>
      <c r="AD207" s="44">
        <v>0</v>
      </c>
      <c r="AE207" s="44">
        <v>0</v>
      </c>
      <c r="AF207" s="44">
        <v>0</v>
      </c>
      <c r="AG207" s="44">
        <v>0</v>
      </c>
      <c r="AH207" s="44">
        <v>0</v>
      </c>
      <c r="AI207" s="44">
        <v>0</v>
      </c>
      <c r="AJ207" s="44">
        <v>0</v>
      </c>
      <c r="AK207" s="44">
        <v>0</v>
      </c>
      <c r="AL207" s="44">
        <v>0</v>
      </c>
      <c r="AM207" s="44">
        <v>0</v>
      </c>
      <c r="AN207" s="44">
        <v>0</v>
      </c>
      <c r="AO207" s="44">
        <v>0</v>
      </c>
      <c r="AP207" s="44">
        <v>0</v>
      </c>
      <c r="AQ207" s="44">
        <v>0</v>
      </c>
      <c r="AR207" s="44">
        <v>0</v>
      </c>
      <c r="AS207" s="44">
        <v>1</v>
      </c>
      <c r="AT207" s="44">
        <v>1</v>
      </c>
      <c r="AU207" s="44">
        <v>0</v>
      </c>
      <c r="AV207" s="44">
        <v>0</v>
      </c>
      <c r="AW207" s="44">
        <v>0</v>
      </c>
      <c r="AX207" s="44">
        <v>0</v>
      </c>
      <c r="AY207" s="44">
        <v>0</v>
      </c>
      <c r="AZ207" s="44">
        <v>0</v>
      </c>
      <c r="BA207" s="44">
        <v>1</v>
      </c>
      <c r="BB207" s="44">
        <v>0</v>
      </c>
      <c r="BC207" s="44">
        <v>1</v>
      </c>
      <c r="BD207" s="44">
        <v>1</v>
      </c>
      <c r="BE207" s="44">
        <v>0</v>
      </c>
      <c r="BF207" s="44">
        <v>1</v>
      </c>
      <c r="BG207" s="44">
        <v>0</v>
      </c>
      <c r="BH207" s="44">
        <v>0</v>
      </c>
      <c r="BI207" s="44">
        <v>0</v>
      </c>
      <c r="BJ207" s="44">
        <v>0</v>
      </c>
      <c r="BK207" s="44">
        <v>0</v>
      </c>
      <c r="BL207" s="44">
        <v>0</v>
      </c>
      <c r="BM207" s="44">
        <v>0</v>
      </c>
      <c r="BN207" s="44">
        <v>0</v>
      </c>
      <c r="BO207" s="44">
        <v>0</v>
      </c>
      <c r="BP207" s="44"/>
      <c r="BT207" s="44"/>
      <c r="BU207" s="44"/>
    </row>
    <row r="208" spans="1:73" ht="13.15" x14ac:dyDescent="0.4">
      <c r="A208" s="44">
        <v>2002</v>
      </c>
      <c r="B208" s="44">
        <v>0</v>
      </c>
      <c r="C208" s="44">
        <v>0</v>
      </c>
      <c r="D208" s="44">
        <v>0</v>
      </c>
      <c r="E208" s="44">
        <v>0</v>
      </c>
      <c r="F208" s="44">
        <v>0</v>
      </c>
      <c r="G208" s="44">
        <v>0</v>
      </c>
      <c r="H208" s="44">
        <v>0</v>
      </c>
      <c r="I208" s="44">
        <v>0</v>
      </c>
      <c r="J208" s="44">
        <v>0</v>
      </c>
      <c r="K208" s="44">
        <v>0</v>
      </c>
      <c r="L208" s="44">
        <v>0</v>
      </c>
      <c r="M208" s="44">
        <v>0</v>
      </c>
      <c r="N208" s="44">
        <v>1</v>
      </c>
      <c r="O208" s="44">
        <v>0</v>
      </c>
      <c r="P208" s="44">
        <v>0</v>
      </c>
      <c r="Q208" s="44">
        <v>1</v>
      </c>
      <c r="R208" s="44">
        <v>0</v>
      </c>
      <c r="S208" s="44">
        <v>1</v>
      </c>
      <c r="T208" s="44">
        <v>0</v>
      </c>
      <c r="U208" s="44">
        <v>1</v>
      </c>
      <c r="V208" s="44">
        <v>0</v>
      </c>
      <c r="W208" s="44">
        <v>0</v>
      </c>
      <c r="X208" s="44">
        <v>0</v>
      </c>
      <c r="Y208" s="44">
        <v>0</v>
      </c>
      <c r="Z208" s="44">
        <v>1</v>
      </c>
      <c r="AA208" s="44">
        <v>0</v>
      </c>
      <c r="AB208" s="44">
        <v>0</v>
      </c>
      <c r="AC208" s="44">
        <v>0</v>
      </c>
      <c r="AD208" s="44">
        <v>0</v>
      </c>
      <c r="AE208" s="44">
        <v>0</v>
      </c>
      <c r="AF208" s="44">
        <v>0</v>
      </c>
      <c r="AG208" s="44">
        <v>0</v>
      </c>
      <c r="AH208" s="44">
        <v>0</v>
      </c>
      <c r="AI208" s="44">
        <v>0</v>
      </c>
      <c r="AJ208" s="44">
        <v>0</v>
      </c>
      <c r="AK208" s="44">
        <v>0</v>
      </c>
      <c r="AL208" s="44">
        <v>0</v>
      </c>
      <c r="AM208" s="44">
        <v>0</v>
      </c>
      <c r="AN208" s="44">
        <v>0</v>
      </c>
      <c r="AO208" s="44">
        <v>0</v>
      </c>
      <c r="AP208" s="44">
        <v>0</v>
      </c>
      <c r="AQ208" s="44">
        <v>0</v>
      </c>
      <c r="AR208" s="44">
        <v>0</v>
      </c>
      <c r="AS208" s="44">
        <v>0</v>
      </c>
      <c r="AT208" s="44">
        <v>1</v>
      </c>
      <c r="AU208" s="44">
        <v>0</v>
      </c>
      <c r="AV208" s="44">
        <v>0</v>
      </c>
      <c r="AW208" s="44">
        <v>0</v>
      </c>
      <c r="AX208" s="44">
        <v>0</v>
      </c>
      <c r="AY208" s="44">
        <v>0</v>
      </c>
      <c r="AZ208" s="44">
        <v>0</v>
      </c>
      <c r="BA208" s="44">
        <v>1</v>
      </c>
      <c r="BB208" s="44">
        <v>0</v>
      </c>
      <c r="BC208" s="44">
        <v>0</v>
      </c>
      <c r="BD208" s="44">
        <v>0</v>
      </c>
      <c r="BE208" s="44">
        <v>0</v>
      </c>
      <c r="BF208" s="44">
        <v>0</v>
      </c>
      <c r="BG208" s="44">
        <v>0</v>
      </c>
      <c r="BH208" s="44">
        <v>1</v>
      </c>
      <c r="BI208" s="44">
        <v>0</v>
      </c>
      <c r="BJ208" s="44">
        <v>1</v>
      </c>
      <c r="BK208" s="44">
        <v>0</v>
      </c>
      <c r="BL208" s="44">
        <v>0</v>
      </c>
      <c r="BM208" s="44">
        <v>0</v>
      </c>
      <c r="BN208" s="44">
        <v>0</v>
      </c>
      <c r="BO208" s="44">
        <v>0</v>
      </c>
      <c r="BP208" s="44"/>
      <c r="BT208" s="44"/>
      <c r="BU208" s="44"/>
    </row>
    <row r="209" spans="1:73" ht="13.15" x14ac:dyDescent="0.4">
      <c r="A209" s="44">
        <v>2003</v>
      </c>
      <c r="B209" s="44">
        <v>0</v>
      </c>
      <c r="C209" s="44">
        <v>0</v>
      </c>
      <c r="D209" s="44">
        <v>0</v>
      </c>
      <c r="E209" s="44">
        <v>0</v>
      </c>
      <c r="F209" s="44">
        <v>0</v>
      </c>
      <c r="G209" s="44">
        <v>0</v>
      </c>
      <c r="H209" s="44">
        <v>0</v>
      </c>
      <c r="I209" s="44">
        <v>0</v>
      </c>
      <c r="J209" s="44">
        <v>0</v>
      </c>
      <c r="K209" s="44">
        <v>0</v>
      </c>
      <c r="L209" s="44">
        <v>0</v>
      </c>
      <c r="M209" s="44">
        <v>0</v>
      </c>
      <c r="N209" s="44">
        <v>1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4">
        <v>0</v>
      </c>
      <c r="U209" s="44">
        <v>1</v>
      </c>
      <c r="V209" s="44">
        <v>0</v>
      </c>
      <c r="W209" s="44">
        <v>0</v>
      </c>
      <c r="X209" s="44">
        <v>0</v>
      </c>
      <c r="Y209" s="44">
        <v>0</v>
      </c>
      <c r="Z209" s="44">
        <v>0</v>
      </c>
      <c r="AA209" s="44">
        <v>0</v>
      </c>
      <c r="AB209" s="44">
        <v>0</v>
      </c>
      <c r="AC209" s="44">
        <v>0</v>
      </c>
      <c r="AD209" s="44">
        <v>0</v>
      </c>
      <c r="AE209" s="44">
        <v>0</v>
      </c>
      <c r="AF209" s="44">
        <v>0</v>
      </c>
      <c r="AG209" s="44">
        <v>0</v>
      </c>
      <c r="AH209" s="44">
        <v>0</v>
      </c>
      <c r="AI209" s="44">
        <v>0</v>
      </c>
      <c r="AJ209" s="44">
        <v>0</v>
      </c>
      <c r="AK209" s="44">
        <v>0</v>
      </c>
      <c r="AL209" s="44">
        <v>0</v>
      </c>
      <c r="AM209" s="44">
        <v>0</v>
      </c>
      <c r="AN209" s="44">
        <v>0</v>
      </c>
      <c r="AO209" s="44">
        <v>0</v>
      </c>
      <c r="AP209" s="44">
        <v>0</v>
      </c>
      <c r="AQ209" s="44">
        <v>0</v>
      </c>
      <c r="AR209" s="44">
        <v>0</v>
      </c>
      <c r="AS209" s="44">
        <v>0</v>
      </c>
      <c r="AT209" s="44">
        <v>1</v>
      </c>
      <c r="AU209" s="44">
        <v>0</v>
      </c>
      <c r="AV209" s="44">
        <v>0</v>
      </c>
      <c r="AW209" s="44">
        <v>0</v>
      </c>
      <c r="AX209" s="44">
        <v>0</v>
      </c>
      <c r="AY209" s="44">
        <v>0</v>
      </c>
      <c r="AZ209" s="44">
        <v>1</v>
      </c>
      <c r="BA209" s="44">
        <v>1</v>
      </c>
      <c r="BB209" s="44">
        <v>0</v>
      </c>
      <c r="BC209" s="44">
        <v>0</v>
      </c>
      <c r="BD209" s="44">
        <v>0</v>
      </c>
      <c r="BE209" s="44">
        <v>0</v>
      </c>
      <c r="BF209" s="44">
        <v>0</v>
      </c>
      <c r="BG209" s="44">
        <v>0</v>
      </c>
      <c r="BH209" s="44">
        <v>0</v>
      </c>
      <c r="BI209" s="44">
        <v>0</v>
      </c>
      <c r="BJ209" s="44">
        <v>0</v>
      </c>
      <c r="BK209" s="44">
        <v>0</v>
      </c>
      <c r="BL209" s="44">
        <v>0</v>
      </c>
      <c r="BM209" s="44">
        <v>0</v>
      </c>
      <c r="BN209" s="44">
        <v>0</v>
      </c>
      <c r="BO209" s="44">
        <v>0</v>
      </c>
      <c r="BP209" s="44"/>
      <c r="BT209" s="44"/>
      <c r="BU209" s="44"/>
    </row>
    <row r="210" spans="1:73" ht="13.15" x14ac:dyDescent="0.4">
      <c r="A210" s="44">
        <v>2004</v>
      </c>
      <c r="B210" s="44">
        <v>0</v>
      </c>
      <c r="C210" s="44">
        <v>0</v>
      </c>
      <c r="D210" s="44">
        <v>0</v>
      </c>
      <c r="E210" s="44">
        <v>0</v>
      </c>
      <c r="F210" s="44">
        <v>0</v>
      </c>
      <c r="G210" s="44">
        <v>0</v>
      </c>
      <c r="H210" s="44">
        <v>0</v>
      </c>
      <c r="I210" s="44">
        <v>0</v>
      </c>
      <c r="J210" s="44">
        <v>0</v>
      </c>
      <c r="K210" s="44">
        <v>0</v>
      </c>
      <c r="L210" s="44">
        <v>0</v>
      </c>
      <c r="M210" s="44">
        <v>0</v>
      </c>
      <c r="N210" s="44">
        <v>1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4">
        <v>0</v>
      </c>
      <c r="U210" s="44">
        <v>1</v>
      </c>
      <c r="V210" s="44">
        <v>0</v>
      </c>
      <c r="W210" s="44">
        <v>0</v>
      </c>
      <c r="X210" s="44">
        <v>0</v>
      </c>
      <c r="Y210" s="44">
        <v>0</v>
      </c>
      <c r="Z210" s="44">
        <v>0</v>
      </c>
      <c r="AA210" s="44">
        <v>0</v>
      </c>
      <c r="AB210" s="44">
        <v>0</v>
      </c>
      <c r="AC210" s="44">
        <v>0</v>
      </c>
      <c r="AD210" s="44">
        <v>0</v>
      </c>
      <c r="AE210" s="44">
        <v>0</v>
      </c>
      <c r="AF210" s="44">
        <v>0</v>
      </c>
      <c r="AG210" s="44">
        <v>0</v>
      </c>
      <c r="AH210" s="44">
        <v>0</v>
      </c>
      <c r="AI210" s="44">
        <v>0</v>
      </c>
      <c r="AJ210" s="44">
        <v>0</v>
      </c>
      <c r="AK210" s="44">
        <v>0</v>
      </c>
      <c r="AL210" s="44">
        <v>0</v>
      </c>
      <c r="AM210" s="44">
        <v>0</v>
      </c>
      <c r="AN210" s="44">
        <v>0</v>
      </c>
      <c r="AO210" s="44">
        <v>0</v>
      </c>
      <c r="AP210" s="44">
        <v>0</v>
      </c>
      <c r="AQ210" s="44">
        <v>0</v>
      </c>
      <c r="AR210" s="44">
        <v>0</v>
      </c>
      <c r="AS210" s="44">
        <v>0</v>
      </c>
      <c r="AT210" s="44">
        <v>0</v>
      </c>
      <c r="AU210" s="44">
        <v>0</v>
      </c>
      <c r="AV210" s="44">
        <v>0</v>
      </c>
      <c r="AW210" s="44">
        <v>0</v>
      </c>
      <c r="AX210" s="44">
        <v>0</v>
      </c>
      <c r="AY210" s="44">
        <v>0</v>
      </c>
      <c r="AZ210" s="44">
        <v>0</v>
      </c>
      <c r="BA210" s="44">
        <v>0</v>
      </c>
      <c r="BB210" s="44">
        <v>0</v>
      </c>
      <c r="BC210" s="44">
        <v>0</v>
      </c>
      <c r="BD210" s="44">
        <v>0</v>
      </c>
      <c r="BE210" s="44">
        <v>0</v>
      </c>
      <c r="BF210" s="44">
        <v>0</v>
      </c>
      <c r="BG210" s="44">
        <v>0</v>
      </c>
      <c r="BH210" s="44">
        <v>0</v>
      </c>
      <c r="BI210" s="44">
        <v>0</v>
      </c>
      <c r="BJ210" s="44">
        <v>0</v>
      </c>
      <c r="BK210" s="44">
        <v>0</v>
      </c>
      <c r="BL210" s="44">
        <v>0</v>
      </c>
      <c r="BM210" s="44">
        <v>0</v>
      </c>
      <c r="BN210" s="44">
        <v>0</v>
      </c>
      <c r="BO210" s="44">
        <v>0</v>
      </c>
      <c r="BP210" s="44"/>
      <c r="BT210" s="44"/>
      <c r="BU210" s="44"/>
    </row>
    <row r="211" spans="1:73" ht="13.15" x14ac:dyDescent="0.4">
      <c r="A211" s="44">
        <v>2005</v>
      </c>
      <c r="B211" s="44">
        <v>0</v>
      </c>
      <c r="C211" s="44">
        <v>0</v>
      </c>
      <c r="D211" s="44">
        <v>0</v>
      </c>
      <c r="E211" s="44">
        <v>0</v>
      </c>
      <c r="F211" s="44">
        <v>0</v>
      </c>
      <c r="G211" s="44">
        <v>0</v>
      </c>
      <c r="H211" s="44">
        <v>0</v>
      </c>
      <c r="I211" s="44">
        <v>0</v>
      </c>
      <c r="J211" s="44">
        <v>0</v>
      </c>
      <c r="K211" s="44">
        <v>0</v>
      </c>
      <c r="L211" s="44">
        <v>0</v>
      </c>
      <c r="M211" s="44">
        <v>0</v>
      </c>
      <c r="N211" s="44">
        <v>1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4">
        <v>0</v>
      </c>
      <c r="U211" s="44">
        <v>1</v>
      </c>
      <c r="V211" s="44">
        <v>0</v>
      </c>
      <c r="W211" s="44">
        <v>0</v>
      </c>
      <c r="X211" s="44">
        <v>0</v>
      </c>
      <c r="Y211" s="44">
        <v>0</v>
      </c>
      <c r="Z211" s="44">
        <v>0</v>
      </c>
      <c r="AA211" s="44">
        <v>0</v>
      </c>
      <c r="AB211" s="44">
        <v>0</v>
      </c>
      <c r="AC211" s="44">
        <v>0</v>
      </c>
      <c r="AD211" s="44">
        <v>0</v>
      </c>
      <c r="AE211" s="44">
        <v>0</v>
      </c>
      <c r="AF211" s="44">
        <v>0</v>
      </c>
      <c r="AG211" s="44">
        <v>0</v>
      </c>
      <c r="AH211" s="44">
        <v>0</v>
      </c>
      <c r="AI211" s="44">
        <v>0</v>
      </c>
      <c r="AJ211" s="44">
        <v>0</v>
      </c>
      <c r="AK211" s="44">
        <v>0</v>
      </c>
      <c r="AL211" s="44">
        <v>0</v>
      </c>
      <c r="AM211" s="44">
        <v>0</v>
      </c>
      <c r="AN211" s="44">
        <v>0</v>
      </c>
      <c r="AO211" s="44">
        <v>0</v>
      </c>
      <c r="AP211" s="44">
        <v>0</v>
      </c>
      <c r="AQ211" s="44">
        <v>0</v>
      </c>
      <c r="AR211" s="44">
        <v>0</v>
      </c>
      <c r="AS211" s="44">
        <v>0</v>
      </c>
      <c r="AT211" s="44">
        <v>0</v>
      </c>
      <c r="AU211" s="44">
        <v>0</v>
      </c>
      <c r="AV211" s="44">
        <v>0</v>
      </c>
      <c r="AW211" s="44">
        <v>0</v>
      </c>
      <c r="AX211" s="44">
        <v>0</v>
      </c>
      <c r="AY211" s="44">
        <v>0</v>
      </c>
      <c r="AZ211" s="44">
        <v>0</v>
      </c>
      <c r="BA211" s="44">
        <v>0</v>
      </c>
      <c r="BB211" s="44">
        <v>0</v>
      </c>
      <c r="BC211" s="44">
        <v>0</v>
      </c>
      <c r="BD211" s="44">
        <v>0</v>
      </c>
      <c r="BE211" s="44">
        <v>0</v>
      </c>
      <c r="BF211" s="44">
        <v>0</v>
      </c>
      <c r="BG211" s="44">
        <v>0</v>
      </c>
      <c r="BH211" s="44">
        <v>0</v>
      </c>
      <c r="BI211" s="44">
        <v>0</v>
      </c>
      <c r="BJ211" s="44">
        <v>0</v>
      </c>
      <c r="BK211" s="44">
        <v>0</v>
      </c>
      <c r="BL211" s="44">
        <v>0</v>
      </c>
      <c r="BM211" s="44">
        <v>0</v>
      </c>
      <c r="BN211" s="44">
        <v>0</v>
      </c>
      <c r="BO211" s="44">
        <v>0</v>
      </c>
      <c r="BP211" s="44"/>
      <c r="BT211" s="44"/>
      <c r="BU211" s="44"/>
    </row>
    <row r="212" spans="1:73" ht="13.15" x14ac:dyDescent="0.4">
      <c r="A212" s="44">
        <v>2006</v>
      </c>
      <c r="B212" s="44">
        <v>0</v>
      </c>
      <c r="C212" s="44">
        <v>0</v>
      </c>
      <c r="D212" s="44">
        <v>0</v>
      </c>
      <c r="E212" s="44">
        <v>0</v>
      </c>
      <c r="F212" s="44">
        <v>0</v>
      </c>
      <c r="G212" s="44">
        <v>0</v>
      </c>
      <c r="H212" s="44">
        <v>0</v>
      </c>
      <c r="I212" s="44">
        <v>0</v>
      </c>
      <c r="J212" s="44">
        <v>0</v>
      </c>
      <c r="K212" s="44">
        <v>0</v>
      </c>
      <c r="L212" s="44">
        <v>0</v>
      </c>
      <c r="M212" s="44">
        <v>0</v>
      </c>
      <c r="N212" s="44">
        <v>1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4">
        <v>0</v>
      </c>
      <c r="U212" s="44">
        <v>1</v>
      </c>
      <c r="V212" s="44">
        <v>0</v>
      </c>
      <c r="W212" s="44">
        <v>0</v>
      </c>
      <c r="X212" s="44">
        <v>0</v>
      </c>
      <c r="Y212" s="44">
        <v>0</v>
      </c>
      <c r="Z212" s="44">
        <v>0</v>
      </c>
      <c r="AA212" s="44">
        <v>0</v>
      </c>
      <c r="AB212" s="44">
        <v>0</v>
      </c>
      <c r="AC212" s="44">
        <v>0</v>
      </c>
      <c r="AD212" s="44">
        <v>0</v>
      </c>
      <c r="AE212" s="44">
        <v>0</v>
      </c>
      <c r="AF212" s="44">
        <v>0</v>
      </c>
      <c r="AG212" s="44">
        <v>0</v>
      </c>
      <c r="AH212" s="44">
        <v>0</v>
      </c>
      <c r="AI212" s="44">
        <v>0</v>
      </c>
      <c r="AJ212" s="44">
        <v>0</v>
      </c>
      <c r="AK212" s="44">
        <v>0</v>
      </c>
      <c r="AL212" s="44">
        <v>0</v>
      </c>
      <c r="AM212" s="44">
        <v>0</v>
      </c>
      <c r="AN212" s="44">
        <v>0</v>
      </c>
      <c r="AO212" s="44">
        <v>0</v>
      </c>
      <c r="AP212" s="44">
        <v>0</v>
      </c>
      <c r="AQ212" s="44">
        <v>0</v>
      </c>
      <c r="AR212" s="44">
        <v>0</v>
      </c>
      <c r="AS212" s="44">
        <v>0</v>
      </c>
      <c r="AT212" s="44">
        <v>0</v>
      </c>
      <c r="AU212" s="44">
        <v>0</v>
      </c>
      <c r="AV212" s="44">
        <v>0</v>
      </c>
      <c r="AW212" s="44">
        <v>0</v>
      </c>
      <c r="AX212" s="44">
        <v>0</v>
      </c>
      <c r="AY212" s="44">
        <v>0</v>
      </c>
      <c r="AZ212" s="44">
        <v>0</v>
      </c>
      <c r="BA212" s="44">
        <v>0</v>
      </c>
      <c r="BB212" s="44">
        <v>0</v>
      </c>
      <c r="BC212" s="44">
        <v>1</v>
      </c>
      <c r="BD212" s="44">
        <v>0</v>
      </c>
      <c r="BE212" s="44">
        <v>0</v>
      </c>
      <c r="BF212" s="44">
        <v>0</v>
      </c>
      <c r="BG212" s="44">
        <v>0</v>
      </c>
      <c r="BH212" s="44">
        <v>0</v>
      </c>
      <c r="BI212" s="44">
        <v>0</v>
      </c>
      <c r="BJ212" s="44">
        <v>0</v>
      </c>
      <c r="BK212" s="44">
        <v>0</v>
      </c>
      <c r="BL212" s="44">
        <v>0</v>
      </c>
      <c r="BM212" s="44">
        <v>0</v>
      </c>
      <c r="BN212" s="44">
        <v>0</v>
      </c>
      <c r="BO212" s="44">
        <v>0</v>
      </c>
      <c r="BP212" s="44"/>
      <c r="BT212" s="44"/>
      <c r="BU212" s="44"/>
    </row>
    <row r="213" spans="1:73" ht="13.15" x14ac:dyDescent="0.4">
      <c r="A213" s="44">
        <v>2007</v>
      </c>
      <c r="B213" s="44">
        <v>0</v>
      </c>
      <c r="C213" s="44">
        <v>0</v>
      </c>
      <c r="D213" s="44">
        <v>0</v>
      </c>
      <c r="E213" s="44">
        <v>0</v>
      </c>
      <c r="F213" s="44">
        <v>0</v>
      </c>
      <c r="G213" s="44">
        <v>0</v>
      </c>
      <c r="H213" s="44">
        <v>0</v>
      </c>
      <c r="I213" s="44">
        <v>0</v>
      </c>
      <c r="J213" s="44">
        <v>0</v>
      </c>
      <c r="K213" s="44">
        <v>0</v>
      </c>
      <c r="L213" s="44">
        <v>0</v>
      </c>
      <c r="M213" s="44">
        <v>0</v>
      </c>
      <c r="N213" s="44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4">
        <v>0</v>
      </c>
      <c r="U213" s="44">
        <v>0</v>
      </c>
      <c r="V213" s="44">
        <v>0</v>
      </c>
      <c r="W213" s="44">
        <v>0</v>
      </c>
      <c r="X213" s="44">
        <v>0</v>
      </c>
      <c r="Y213" s="44">
        <v>0</v>
      </c>
      <c r="Z213" s="44">
        <v>0</v>
      </c>
      <c r="AA213" s="44">
        <v>0</v>
      </c>
      <c r="AB213" s="44">
        <v>0</v>
      </c>
      <c r="AC213" s="44">
        <v>0</v>
      </c>
      <c r="AD213" s="44">
        <v>0</v>
      </c>
      <c r="AE213" s="44">
        <v>0</v>
      </c>
      <c r="AF213" s="44">
        <v>0</v>
      </c>
      <c r="AG213" s="44">
        <v>0</v>
      </c>
      <c r="AH213" s="44">
        <v>0</v>
      </c>
      <c r="AI213" s="44">
        <v>0</v>
      </c>
      <c r="AJ213" s="44">
        <v>0</v>
      </c>
      <c r="AK213" s="44">
        <v>0</v>
      </c>
      <c r="AL213" s="44">
        <v>0</v>
      </c>
      <c r="AM213" s="44">
        <v>0</v>
      </c>
      <c r="AN213" s="44">
        <v>1</v>
      </c>
      <c r="AO213" s="44">
        <v>0</v>
      </c>
      <c r="AP213" s="44">
        <v>0</v>
      </c>
      <c r="AQ213" s="44">
        <v>0</v>
      </c>
      <c r="AR213" s="44">
        <v>0</v>
      </c>
      <c r="AS213" s="44">
        <v>0</v>
      </c>
      <c r="AT213" s="44">
        <v>0</v>
      </c>
      <c r="AU213" s="44">
        <v>0</v>
      </c>
      <c r="AV213" s="44">
        <v>0</v>
      </c>
      <c r="AW213" s="44">
        <v>0</v>
      </c>
      <c r="AX213" s="44">
        <v>0</v>
      </c>
      <c r="AY213" s="44">
        <v>0</v>
      </c>
      <c r="AZ213" s="44">
        <v>0</v>
      </c>
      <c r="BA213" s="44">
        <v>0</v>
      </c>
      <c r="BB213" s="44">
        <v>0</v>
      </c>
      <c r="BC213" s="44">
        <v>0</v>
      </c>
      <c r="BD213" s="44">
        <v>0</v>
      </c>
      <c r="BE213" s="44">
        <v>0</v>
      </c>
      <c r="BF213" s="44">
        <v>0</v>
      </c>
      <c r="BG213" s="44">
        <v>0</v>
      </c>
      <c r="BH213" s="44">
        <v>0</v>
      </c>
      <c r="BI213" s="44">
        <v>0</v>
      </c>
      <c r="BJ213" s="44">
        <v>0</v>
      </c>
      <c r="BK213" s="44">
        <v>0</v>
      </c>
      <c r="BL213" s="44">
        <v>0</v>
      </c>
      <c r="BM213" s="44">
        <v>1</v>
      </c>
      <c r="BN213" s="44">
        <v>0</v>
      </c>
      <c r="BO213" s="44">
        <v>0</v>
      </c>
      <c r="BP213" s="44"/>
      <c r="BT213" s="44"/>
      <c r="BU213" s="44"/>
    </row>
    <row r="214" spans="1:73" ht="13.5" thickBot="1" x14ac:dyDescent="0.45">
      <c r="A214" s="44">
        <v>2008</v>
      </c>
      <c r="B214" s="44">
        <v>0</v>
      </c>
      <c r="C214" s="44">
        <v>0</v>
      </c>
      <c r="D214" s="44">
        <v>0</v>
      </c>
      <c r="E214" s="44">
        <v>0</v>
      </c>
      <c r="F214" s="44">
        <v>0</v>
      </c>
      <c r="G214" s="44">
        <v>0</v>
      </c>
      <c r="H214" s="44">
        <v>0</v>
      </c>
      <c r="I214" s="44">
        <v>0</v>
      </c>
      <c r="J214" s="44">
        <v>0</v>
      </c>
      <c r="K214" s="44">
        <v>0</v>
      </c>
      <c r="L214" s="44">
        <v>0</v>
      </c>
      <c r="M214" s="44">
        <v>0</v>
      </c>
      <c r="N214" s="44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4">
        <v>0</v>
      </c>
      <c r="U214" s="44">
        <v>0</v>
      </c>
      <c r="V214" s="44">
        <v>0</v>
      </c>
      <c r="W214" s="44">
        <v>0</v>
      </c>
      <c r="X214" s="44">
        <v>0</v>
      </c>
      <c r="Y214" s="44">
        <v>0</v>
      </c>
      <c r="Z214" s="44">
        <v>0</v>
      </c>
      <c r="AA214" s="44">
        <v>1</v>
      </c>
      <c r="AB214" s="44">
        <v>1</v>
      </c>
      <c r="AC214" s="44">
        <v>1</v>
      </c>
      <c r="AD214" s="44">
        <v>0</v>
      </c>
      <c r="AE214" s="44">
        <v>1</v>
      </c>
      <c r="AF214" s="44">
        <v>1</v>
      </c>
      <c r="AG214" s="44">
        <v>1</v>
      </c>
      <c r="AH214" s="44">
        <v>1</v>
      </c>
      <c r="AI214" s="44">
        <v>1</v>
      </c>
      <c r="AJ214" s="44">
        <v>0</v>
      </c>
      <c r="AK214" s="44">
        <v>1</v>
      </c>
      <c r="AL214" s="44">
        <v>1</v>
      </c>
      <c r="AM214" s="44">
        <v>1</v>
      </c>
      <c r="AN214" s="44">
        <v>1</v>
      </c>
      <c r="AO214" s="44">
        <v>1</v>
      </c>
      <c r="AP214" s="44">
        <v>0</v>
      </c>
      <c r="AQ214" s="44">
        <v>0</v>
      </c>
      <c r="AR214" s="44">
        <v>1</v>
      </c>
      <c r="AS214" s="44">
        <v>0</v>
      </c>
      <c r="AT214" s="44">
        <v>0</v>
      </c>
      <c r="AU214" s="44">
        <v>0</v>
      </c>
      <c r="AV214" s="44">
        <v>0</v>
      </c>
      <c r="AW214" s="44">
        <v>0</v>
      </c>
      <c r="AX214" s="44">
        <v>0</v>
      </c>
      <c r="AY214" s="44">
        <v>0</v>
      </c>
      <c r="AZ214" s="44">
        <v>0</v>
      </c>
      <c r="BA214" s="44">
        <v>0</v>
      </c>
      <c r="BB214" s="44">
        <v>0</v>
      </c>
      <c r="BC214" s="44">
        <v>0</v>
      </c>
      <c r="BD214" s="44">
        <v>0</v>
      </c>
      <c r="BE214" s="44">
        <v>0</v>
      </c>
      <c r="BF214" s="44">
        <v>0</v>
      </c>
      <c r="BG214" s="44">
        <v>0</v>
      </c>
      <c r="BH214" s="44">
        <v>0</v>
      </c>
      <c r="BI214" s="44">
        <v>0</v>
      </c>
      <c r="BJ214" s="44">
        <v>0</v>
      </c>
      <c r="BK214" s="44">
        <v>0</v>
      </c>
      <c r="BL214" s="44">
        <v>0</v>
      </c>
      <c r="BM214" s="44">
        <v>1</v>
      </c>
      <c r="BN214" s="44">
        <v>0</v>
      </c>
      <c r="BO214" s="44">
        <v>0</v>
      </c>
      <c r="BP214" s="44"/>
      <c r="BT214" s="44"/>
      <c r="BU214" s="44"/>
    </row>
    <row r="215" spans="1:73" ht="13.5" thickTop="1" x14ac:dyDescent="0.4">
      <c r="A215" s="48" t="s">
        <v>140</v>
      </c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4"/>
      <c r="BT215" s="44"/>
      <c r="BU215" s="44"/>
    </row>
    <row r="216" spans="1:73" ht="13.15" x14ac:dyDescent="0.4">
      <c r="A216" s="49" t="s">
        <v>141</v>
      </c>
      <c r="B216" s="49">
        <f>SUM(B168:B214)</f>
        <v>3</v>
      </c>
      <c r="C216" s="49">
        <f>SUM(C181:C214)</f>
        <v>6</v>
      </c>
      <c r="D216" s="49">
        <f>SUM(D166:D214)</f>
        <v>19</v>
      </c>
      <c r="E216" s="49">
        <f>SUM(E166:E214)</f>
        <v>4</v>
      </c>
      <c r="F216" s="49">
        <f>SUM(F128:F214)</f>
        <v>10</v>
      </c>
      <c r="G216" s="49">
        <f>SUM(G169:G214)</f>
        <v>9</v>
      </c>
      <c r="H216" s="49">
        <f>SUM(H174:H214)</f>
        <v>1</v>
      </c>
      <c r="I216" s="49">
        <f>SUM(I162:I214)</f>
        <v>2</v>
      </c>
      <c r="J216" s="49">
        <f>SUM(J166:J214)</f>
        <v>5</v>
      </c>
      <c r="K216" s="49">
        <f>SUM(K116:K214)</f>
        <v>6</v>
      </c>
      <c r="L216" s="49">
        <f>SUM(L163:L214)</f>
        <v>5</v>
      </c>
      <c r="M216" s="49">
        <f>SUM(M170:M214)</f>
        <v>1</v>
      </c>
      <c r="N216" s="49">
        <f>SUM(N171:N214)</f>
        <v>12</v>
      </c>
      <c r="O216" s="49">
        <f>SUM(O6:O214)</f>
        <v>19</v>
      </c>
      <c r="P216" s="49">
        <f>SUM(P153:P214)</f>
        <v>8</v>
      </c>
      <c r="Q216" s="49">
        <f>SUM(Q155:Q214)</f>
        <v>8</v>
      </c>
      <c r="R216" s="49">
        <f>SUM(R6:R214)</f>
        <v>17</v>
      </c>
      <c r="S216" s="49">
        <f>SUM(S151:S214)</f>
        <v>11</v>
      </c>
      <c r="T216" s="49">
        <f>SUM(T163:T214)</f>
        <v>9</v>
      </c>
      <c r="U216" s="49">
        <f>SUM(U6:U214)</f>
        <v>8</v>
      </c>
      <c r="V216" s="49">
        <f>SUM(V152:V214)</f>
        <v>12</v>
      </c>
      <c r="W216" s="49">
        <f>SUM(W171:W214)</f>
        <v>1</v>
      </c>
      <c r="X216" s="49">
        <f>SUM(X154:X214)</f>
        <v>5</v>
      </c>
      <c r="Y216" s="49">
        <f>SUM(Y155:Y214)</f>
        <v>7</v>
      </c>
      <c r="Z216" s="49">
        <f>SUM(Z6:Z214)</f>
        <v>13</v>
      </c>
      <c r="AA216" s="49">
        <f>SUM(AA6:AA214)</f>
        <v>5</v>
      </c>
      <c r="AB216" s="49">
        <f>SUM(AB36:AB214)</f>
        <v>13</v>
      </c>
      <c r="AC216" s="49">
        <f>SUM(AC6:AC214)</f>
        <v>15</v>
      </c>
      <c r="AD216" s="49">
        <f>SUM(AD123:AD214)</f>
        <v>8</v>
      </c>
      <c r="AE216" s="49">
        <f>SUM(AE6:AE214)</f>
        <v>24</v>
      </c>
      <c r="AF216" s="49">
        <f>SUM(AF6:AF214)</f>
        <v>13</v>
      </c>
      <c r="AG216" s="49">
        <f>SUM(AG35:AG214)</f>
        <v>8</v>
      </c>
      <c r="AH216" s="49">
        <f>SUM(AH6:AH214)</f>
        <v>18</v>
      </c>
      <c r="AI216" s="49">
        <f>SUM(AI6:AI214)</f>
        <v>6</v>
      </c>
      <c r="AJ216" s="49">
        <f>SUM(AJ111:AJ214)</f>
        <v>12</v>
      </c>
      <c r="AK216" s="49">
        <f>SUM(AK6:AK214)</f>
        <v>8</v>
      </c>
      <c r="AL216" s="49">
        <f>SUM(AL6:AL214)</f>
        <v>17</v>
      </c>
      <c r="AM216" s="49">
        <f>SUM(AM6:AM214)</f>
        <v>11</v>
      </c>
      <c r="AN216" s="49">
        <f>SUM(AN6:AN214)</f>
        <v>19</v>
      </c>
      <c r="AO216" s="49">
        <f>SUM(AO124:AO214)</f>
        <v>8</v>
      </c>
      <c r="AP216" s="49">
        <f>SUM(AP124:AP214)</f>
        <v>5</v>
      </c>
      <c r="AQ216" s="49">
        <f>SUM(AQ84:AQ214)</f>
        <v>10</v>
      </c>
      <c r="AR216" s="49">
        <f>SUM(AR6:AR214)</f>
        <v>6</v>
      </c>
      <c r="AS216" s="49">
        <f>SUM(AS6:AS214)</f>
        <v>6</v>
      </c>
      <c r="AT216" s="49">
        <f>SUM(AT22:AT214)</f>
        <v>17</v>
      </c>
      <c r="AU216" s="49">
        <f>SUM(AU31:AU214)</f>
        <v>8</v>
      </c>
      <c r="AV216" s="49">
        <f>SUM(AV28:AV214)</f>
        <v>17</v>
      </c>
      <c r="AW216" s="49">
        <f>SUM(AW24:AW214)</f>
        <v>10</v>
      </c>
      <c r="AX216" s="49">
        <f>SUM(AX25:AX214)</f>
        <v>7</v>
      </c>
      <c r="AY216" s="49">
        <f>SUM(AY27:AY214)</f>
        <v>5</v>
      </c>
      <c r="AZ216" s="49">
        <f>SUM(AZ51:AZ214)</f>
        <v>3</v>
      </c>
      <c r="BA216" s="49">
        <f>SUM(BA36:BA214)</f>
        <v>10</v>
      </c>
      <c r="BB216" s="49">
        <f>SUM(BB27:BB214)</f>
        <v>2</v>
      </c>
      <c r="BC216" s="49">
        <f>SUM(BC27:BC214)</f>
        <v>3</v>
      </c>
      <c r="BD216" s="49">
        <f>SUM(BD27:BD214)</f>
        <v>2</v>
      </c>
      <c r="BE216" s="49">
        <f>SUM(BE27:BE214)</f>
        <v>18</v>
      </c>
      <c r="BF216" s="49">
        <f>SUM(BF27:BF214)</f>
        <v>10</v>
      </c>
      <c r="BG216" s="49">
        <f>SUM(BG109:BG214)</f>
        <v>2</v>
      </c>
      <c r="BH216" s="49">
        <f>SUM(BH17:BH214)</f>
        <v>6</v>
      </c>
      <c r="BI216" s="49">
        <f>SUM(BI27:BI214)</f>
        <v>8</v>
      </c>
      <c r="BJ216" s="49">
        <f>SUM(BJ17:BJ214)</f>
        <v>7</v>
      </c>
      <c r="BK216" s="49">
        <f>SUM(BK36:BK214)</f>
        <v>11</v>
      </c>
      <c r="BL216" s="49">
        <f>SUM(BL73:BL214)</f>
        <v>13</v>
      </c>
      <c r="BM216" s="49">
        <f>SUM(BM6:BM214)</f>
        <v>27</v>
      </c>
      <c r="BN216" s="49">
        <f>SUM(BN107:BN214)</f>
        <v>6</v>
      </c>
      <c r="BO216" s="49">
        <f>SUM(BO113:BO214)</f>
        <v>4</v>
      </c>
      <c r="BP216" s="44"/>
      <c r="BT216" s="44"/>
      <c r="BU216" s="44"/>
    </row>
    <row r="217" spans="1:73" ht="13.15" x14ac:dyDescent="0.4">
      <c r="A217" s="49" t="s">
        <v>142</v>
      </c>
      <c r="B217" s="49">
        <f>2008-(IF(B$5&gt;1800,B$5,1800))+1</f>
        <v>47</v>
      </c>
      <c r="C217" s="49">
        <f>2008-(IF(C$5&gt;1800,C$5,1800))+1</f>
        <v>34</v>
      </c>
      <c r="D217" s="49">
        <f t="shared" ref="D217:BO217" si="0">2008-(IF(D$5&gt;1800,D$5,1800))+1</f>
        <v>49</v>
      </c>
      <c r="E217" s="49">
        <f t="shared" si="0"/>
        <v>49</v>
      </c>
      <c r="F217" s="49">
        <f t="shared" si="0"/>
        <v>87</v>
      </c>
      <c r="G217" s="49">
        <f t="shared" si="0"/>
        <v>46</v>
      </c>
      <c r="H217" s="49">
        <f t="shared" si="0"/>
        <v>41</v>
      </c>
      <c r="I217" s="49">
        <f t="shared" si="0"/>
        <v>53</v>
      </c>
      <c r="J217" s="49">
        <f t="shared" si="0"/>
        <v>49</v>
      </c>
      <c r="K217" s="49">
        <f t="shared" si="0"/>
        <v>99</v>
      </c>
      <c r="L217" s="49">
        <f t="shared" si="0"/>
        <v>52</v>
      </c>
      <c r="M217" s="49">
        <f t="shared" si="0"/>
        <v>45</v>
      </c>
      <c r="N217" s="49">
        <f t="shared" si="0"/>
        <v>44</v>
      </c>
      <c r="O217" s="49">
        <f t="shared" si="0"/>
        <v>209</v>
      </c>
      <c r="P217" s="49">
        <f t="shared" si="0"/>
        <v>62</v>
      </c>
      <c r="Q217" s="49">
        <f t="shared" si="0"/>
        <v>60</v>
      </c>
      <c r="R217" s="49">
        <f t="shared" si="0"/>
        <v>209</v>
      </c>
      <c r="S217" s="49">
        <f t="shared" si="0"/>
        <v>64</v>
      </c>
      <c r="T217" s="49">
        <f t="shared" si="0"/>
        <v>52</v>
      </c>
      <c r="U217" s="49">
        <f t="shared" si="0"/>
        <v>61</v>
      </c>
      <c r="V217" s="49">
        <f t="shared" si="0"/>
        <v>63</v>
      </c>
      <c r="W217" s="49">
        <f t="shared" si="0"/>
        <v>44</v>
      </c>
      <c r="X217" s="49">
        <f t="shared" si="0"/>
        <v>61</v>
      </c>
      <c r="Y217" s="49">
        <f t="shared" si="0"/>
        <v>60</v>
      </c>
      <c r="Z217" s="49">
        <f t="shared" si="0"/>
        <v>209</v>
      </c>
      <c r="AA217" s="49">
        <f t="shared" si="0"/>
        <v>209</v>
      </c>
      <c r="AB217" s="49">
        <f t="shared" si="0"/>
        <v>179</v>
      </c>
      <c r="AC217" s="49">
        <f t="shared" si="0"/>
        <v>209</v>
      </c>
      <c r="AD217" s="49">
        <f t="shared" si="0"/>
        <v>92</v>
      </c>
      <c r="AE217" s="49">
        <f t="shared" si="0"/>
        <v>209</v>
      </c>
      <c r="AF217" s="49">
        <f t="shared" si="0"/>
        <v>209</v>
      </c>
      <c r="AG217" s="49">
        <f t="shared" si="0"/>
        <v>180</v>
      </c>
      <c r="AH217" s="49">
        <f t="shared" si="0"/>
        <v>209</v>
      </c>
      <c r="AI217" s="49">
        <f t="shared" si="0"/>
        <v>209</v>
      </c>
      <c r="AJ217" s="49">
        <f t="shared" si="0"/>
        <v>104</v>
      </c>
      <c r="AK217" s="49">
        <f t="shared" si="0"/>
        <v>209</v>
      </c>
      <c r="AL217" s="49">
        <f t="shared" si="0"/>
        <v>209</v>
      </c>
      <c r="AM217" s="49">
        <f t="shared" si="0"/>
        <v>209</v>
      </c>
      <c r="AN217" s="49">
        <f t="shared" si="0"/>
        <v>209</v>
      </c>
      <c r="AO217" s="49">
        <f t="shared" si="0"/>
        <v>91</v>
      </c>
      <c r="AP217" s="49">
        <f t="shared" si="0"/>
        <v>91</v>
      </c>
      <c r="AQ217" s="49">
        <f t="shared" si="0"/>
        <v>131</v>
      </c>
      <c r="AR217" s="49">
        <f t="shared" si="0"/>
        <v>209</v>
      </c>
      <c r="AS217" s="49">
        <f t="shared" si="0"/>
        <v>209</v>
      </c>
      <c r="AT217" s="49">
        <f t="shared" si="0"/>
        <v>193</v>
      </c>
      <c r="AU217" s="49">
        <f t="shared" si="0"/>
        <v>184</v>
      </c>
      <c r="AV217" s="49">
        <f t="shared" si="0"/>
        <v>187</v>
      </c>
      <c r="AW217" s="49">
        <f t="shared" si="0"/>
        <v>191</v>
      </c>
      <c r="AX217" s="49">
        <f t="shared" si="0"/>
        <v>190</v>
      </c>
      <c r="AY217" s="49">
        <f t="shared" si="0"/>
        <v>188</v>
      </c>
      <c r="AZ217" s="49">
        <f t="shared" si="0"/>
        <v>164</v>
      </c>
      <c r="BA217" s="49">
        <f t="shared" si="0"/>
        <v>179</v>
      </c>
      <c r="BB217" s="49">
        <f t="shared" si="0"/>
        <v>188</v>
      </c>
      <c r="BC217" s="49">
        <f t="shared" si="0"/>
        <v>188</v>
      </c>
      <c r="BD217" s="49">
        <f t="shared" si="0"/>
        <v>188</v>
      </c>
      <c r="BE217" s="49">
        <f t="shared" si="0"/>
        <v>188</v>
      </c>
      <c r="BF217" s="49">
        <f t="shared" si="0"/>
        <v>188</v>
      </c>
      <c r="BG217" s="49">
        <f t="shared" si="0"/>
        <v>106</v>
      </c>
      <c r="BH217" s="49">
        <f t="shared" si="0"/>
        <v>198</v>
      </c>
      <c r="BI217" s="49">
        <f t="shared" si="0"/>
        <v>188</v>
      </c>
      <c r="BJ217" s="49">
        <f t="shared" si="0"/>
        <v>198</v>
      </c>
      <c r="BK217" s="49">
        <f t="shared" si="0"/>
        <v>179</v>
      </c>
      <c r="BL217" s="49">
        <f t="shared" si="0"/>
        <v>142</v>
      </c>
      <c r="BM217" s="49">
        <f t="shared" si="0"/>
        <v>209</v>
      </c>
      <c r="BN217" s="49">
        <f t="shared" si="0"/>
        <v>108</v>
      </c>
      <c r="BO217" s="49">
        <f t="shared" si="0"/>
        <v>102</v>
      </c>
      <c r="BP217" s="44"/>
      <c r="BT217" s="44"/>
      <c r="BU217" s="44"/>
    </row>
    <row r="218" spans="1:73" ht="13.15" x14ac:dyDescent="0.4">
      <c r="A218" s="49" t="s">
        <v>143</v>
      </c>
      <c r="B218" s="50">
        <f>100*B216/B217</f>
        <v>6.3829787234042552</v>
      </c>
      <c r="C218" s="50">
        <f>100*C216/C217</f>
        <v>17.647058823529413</v>
      </c>
      <c r="D218" s="50">
        <f t="shared" ref="D218:BO218" si="1">100*D216/D217</f>
        <v>38.775510204081634</v>
      </c>
      <c r="E218" s="50">
        <f t="shared" si="1"/>
        <v>8.1632653061224492</v>
      </c>
      <c r="F218" s="50">
        <f t="shared" si="1"/>
        <v>11.494252873563218</v>
      </c>
      <c r="G218" s="50">
        <f t="shared" si="1"/>
        <v>19.565217391304348</v>
      </c>
      <c r="H218" s="50">
        <f t="shared" si="1"/>
        <v>2.4390243902439024</v>
      </c>
      <c r="I218" s="50">
        <f t="shared" si="1"/>
        <v>3.7735849056603774</v>
      </c>
      <c r="J218" s="50">
        <f t="shared" si="1"/>
        <v>10.204081632653061</v>
      </c>
      <c r="K218" s="50">
        <f t="shared" si="1"/>
        <v>6.0606060606060606</v>
      </c>
      <c r="L218" s="50">
        <f t="shared" si="1"/>
        <v>9.615384615384615</v>
      </c>
      <c r="M218" s="50">
        <f t="shared" si="1"/>
        <v>2.2222222222222223</v>
      </c>
      <c r="N218" s="50">
        <f t="shared" si="1"/>
        <v>27.272727272727273</v>
      </c>
      <c r="O218" s="50">
        <f t="shared" si="1"/>
        <v>9.0909090909090917</v>
      </c>
      <c r="P218" s="50">
        <f t="shared" si="1"/>
        <v>12.903225806451612</v>
      </c>
      <c r="Q218" s="50">
        <f t="shared" si="1"/>
        <v>13.333333333333334</v>
      </c>
      <c r="R218" s="50">
        <f t="shared" si="1"/>
        <v>8.133971291866029</v>
      </c>
      <c r="S218" s="50">
        <f t="shared" si="1"/>
        <v>17.1875</v>
      </c>
      <c r="T218" s="50">
        <f t="shared" si="1"/>
        <v>17.307692307692307</v>
      </c>
      <c r="U218" s="50">
        <f t="shared" si="1"/>
        <v>13.114754098360656</v>
      </c>
      <c r="V218" s="50">
        <f t="shared" si="1"/>
        <v>19.047619047619047</v>
      </c>
      <c r="W218" s="50">
        <f t="shared" si="1"/>
        <v>2.2727272727272729</v>
      </c>
      <c r="X218" s="50">
        <f t="shared" si="1"/>
        <v>8.1967213114754092</v>
      </c>
      <c r="Y218" s="50">
        <f t="shared" si="1"/>
        <v>11.666666666666666</v>
      </c>
      <c r="Z218" s="50">
        <f t="shared" si="1"/>
        <v>6.2200956937799043</v>
      </c>
      <c r="AA218" s="50">
        <f t="shared" si="1"/>
        <v>2.3923444976076556</v>
      </c>
      <c r="AB218" s="50">
        <f t="shared" si="1"/>
        <v>7.2625698324022343</v>
      </c>
      <c r="AC218" s="50">
        <f t="shared" si="1"/>
        <v>7.1770334928229662</v>
      </c>
      <c r="AD218" s="50">
        <f t="shared" si="1"/>
        <v>8.695652173913043</v>
      </c>
      <c r="AE218" s="50">
        <f t="shared" si="1"/>
        <v>11.483253588516746</v>
      </c>
      <c r="AF218" s="50">
        <f t="shared" si="1"/>
        <v>6.2200956937799043</v>
      </c>
      <c r="AG218" s="50">
        <f t="shared" si="1"/>
        <v>4.4444444444444446</v>
      </c>
      <c r="AH218" s="50">
        <f t="shared" si="1"/>
        <v>8.6124401913875595</v>
      </c>
      <c r="AI218" s="50">
        <f t="shared" si="1"/>
        <v>2.8708133971291865</v>
      </c>
      <c r="AJ218" s="50">
        <f t="shared" si="1"/>
        <v>11.538461538461538</v>
      </c>
      <c r="AK218" s="50">
        <f t="shared" si="1"/>
        <v>3.8277511961722488</v>
      </c>
      <c r="AL218" s="50">
        <f t="shared" si="1"/>
        <v>8.133971291866029</v>
      </c>
      <c r="AM218" s="50">
        <f t="shared" si="1"/>
        <v>5.2631578947368425</v>
      </c>
      <c r="AN218" s="50">
        <f t="shared" si="1"/>
        <v>9.0909090909090917</v>
      </c>
      <c r="AO218" s="50">
        <f t="shared" si="1"/>
        <v>8.791208791208792</v>
      </c>
      <c r="AP218" s="50">
        <f t="shared" si="1"/>
        <v>5.4945054945054945</v>
      </c>
      <c r="AQ218" s="50">
        <f t="shared" si="1"/>
        <v>7.6335877862595423</v>
      </c>
      <c r="AR218" s="50">
        <f t="shared" si="1"/>
        <v>2.8708133971291865</v>
      </c>
      <c r="AS218" s="50">
        <f t="shared" si="1"/>
        <v>2.8708133971291865</v>
      </c>
      <c r="AT218" s="50">
        <f t="shared" si="1"/>
        <v>8.8082901554404138</v>
      </c>
      <c r="AU218" s="50">
        <f t="shared" si="1"/>
        <v>4.3478260869565215</v>
      </c>
      <c r="AV218" s="50">
        <f t="shared" si="1"/>
        <v>9.0909090909090917</v>
      </c>
      <c r="AW218" s="50">
        <f t="shared" si="1"/>
        <v>5.2356020942408374</v>
      </c>
      <c r="AX218" s="50">
        <f t="shared" si="1"/>
        <v>3.6842105263157894</v>
      </c>
      <c r="AY218" s="50">
        <f t="shared" si="1"/>
        <v>2.6595744680851063</v>
      </c>
      <c r="AZ218" s="50">
        <f t="shared" si="1"/>
        <v>1.8292682926829269</v>
      </c>
      <c r="BA218" s="50">
        <f t="shared" si="1"/>
        <v>5.5865921787709496</v>
      </c>
      <c r="BB218" s="50">
        <f t="shared" si="1"/>
        <v>1.0638297872340425</v>
      </c>
      <c r="BC218" s="50">
        <f t="shared" si="1"/>
        <v>1.5957446808510638</v>
      </c>
      <c r="BD218" s="50">
        <f t="shared" si="1"/>
        <v>1.0638297872340425</v>
      </c>
      <c r="BE218" s="50">
        <f t="shared" si="1"/>
        <v>9.5744680851063837</v>
      </c>
      <c r="BF218" s="50">
        <f t="shared" si="1"/>
        <v>5.3191489361702127</v>
      </c>
      <c r="BG218" s="50">
        <f t="shared" si="1"/>
        <v>1.8867924528301887</v>
      </c>
      <c r="BH218" s="50">
        <f t="shared" si="1"/>
        <v>3.0303030303030303</v>
      </c>
      <c r="BI218" s="50">
        <f t="shared" si="1"/>
        <v>4.2553191489361701</v>
      </c>
      <c r="BJ218" s="50">
        <f t="shared" si="1"/>
        <v>3.5353535353535355</v>
      </c>
      <c r="BK218" s="50">
        <f t="shared" si="1"/>
        <v>6.1452513966480451</v>
      </c>
      <c r="BL218" s="50">
        <f t="shared" si="1"/>
        <v>9.1549295774647881</v>
      </c>
      <c r="BM218" s="50">
        <f t="shared" si="1"/>
        <v>12.918660287081339</v>
      </c>
      <c r="BN218" s="50">
        <f t="shared" si="1"/>
        <v>5.5555555555555554</v>
      </c>
      <c r="BO218" s="50">
        <f t="shared" si="1"/>
        <v>3.9215686274509802</v>
      </c>
      <c r="BP218" s="44"/>
      <c r="BT218" s="44"/>
      <c r="BU218" s="44"/>
    </row>
    <row r="219" spans="1:73" ht="13.15" x14ac:dyDescent="0.4">
      <c r="A219" s="49" t="s">
        <v>144</v>
      </c>
      <c r="B219" s="49">
        <f>SUM(B168:B214)</f>
        <v>3</v>
      </c>
      <c r="C219" s="49">
        <f>SUM(C181:C214)</f>
        <v>6</v>
      </c>
      <c r="D219" s="49">
        <f>SUM(D166:D214)</f>
        <v>19</v>
      </c>
      <c r="E219" s="49">
        <f>SUM(E166:E214)</f>
        <v>4</v>
      </c>
      <c r="F219" s="49">
        <f>SUM(F151:F214)</f>
        <v>9</v>
      </c>
      <c r="G219" s="49">
        <f>SUM(G169:G214)</f>
        <v>9</v>
      </c>
      <c r="H219" s="49">
        <f>SUM(H174:H214)</f>
        <v>1</v>
      </c>
      <c r="I219" s="49">
        <f>SUM(I162:I214)</f>
        <v>2</v>
      </c>
      <c r="J219" s="49">
        <f>SUM(J166:J214)</f>
        <v>5</v>
      </c>
      <c r="K219" s="49">
        <f>SUM(K151:K214)</f>
        <v>6</v>
      </c>
      <c r="L219" s="49">
        <f>SUM(L163:L214)</f>
        <v>5</v>
      </c>
      <c r="M219" s="49">
        <f>SUM(M170:M214)</f>
        <v>1</v>
      </c>
      <c r="N219" s="49">
        <f>SUM(N171:N214)</f>
        <v>12</v>
      </c>
      <c r="O219" s="49">
        <f>SUM(O151:O214)</f>
        <v>8</v>
      </c>
      <c r="P219" s="49">
        <f>SUM(P153:P214)</f>
        <v>8</v>
      </c>
      <c r="Q219" s="49">
        <f>SUM(Q155:Q214)</f>
        <v>8</v>
      </c>
      <c r="R219" s="49">
        <f>SUM(R151:R214)</f>
        <v>10</v>
      </c>
      <c r="S219" s="49">
        <f>SUM(S151:S214)</f>
        <v>11</v>
      </c>
      <c r="T219" s="49">
        <f>SUM(T163:T214)</f>
        <v>9</v>
      </c>
      <c r="U219" s="49">
        <f>SUM(U151:U214)</f>
        <v>8</v>
      </c>
      <c r="V219" s="49">
        <f>SUM(V152:V214)</f>
        <v>12</v>
      </c>
      <c r="W219" s="49">
        <f>SUM(W171:W214)</f>
        <v>1</v>
      </c>
      <c r="X219" s="49">
        <f>SUM(X154:X214)</f>
        <v>5</v>
      </c>
      <c r="Y219" s="49">
        <f>SUM(Y155:Y214)</f>
        <v>7</v>
      </c>
      <c r="Z219" s="49">
        <f t="shared" ref="Z219:BO219" si="2">SUM(Z151:Z214)</f>
        <v>13</v>
      </c>
      <c r="AA219" s="49">
        <f t="shared" si="2"/>
        <v>1</v>
      </c>
      <c r="AB219" s="49">
        <f t="shared" si="2"/>
        <v>1</v>
      </c>
      <c r="AC219" s="49">
        <f t="shared" si="2"/>
        <v>6</v>
      </c>
      <c r="AD219" s="49">
        <f t="shared" si="2"/>
        <v>4</v>
      </c>
      <c r="AE219" s="49">
        <f t="shared" si="2"/>
        <v>3</v>
      </c>
      <c r="AF219" s="49">
        <f t="shared" si="2"/>
        <v>4</v>
      </c>
      <c r="AG219" s="49">
        <f t="shared" si="2"/>
        <v>6</v>
      </c>
      <c r="AH219" s="49">
        <f t="shared" si="2"/>
        <v>7</v>
      </c>
      <c r="AI219" s="49">
        <f t="shared" si="2"/>
        <v>1</v>
      </c>
      <c r="AJ219" s="49">
        <f t="shared" si="2"/>
        <v>7</v>
      </c>
      <c r="AK219" s="49">
        <f t="shared" si="2"/>
        <v>1</v>
      </c>
      <c r="AL219" s="49">
        <f t="shared" si="2"/>
        <v>9</v>
      </c>
      <c r="AM219" s="49">
        <f t="shared" si="2"/>
        <v>5</v>
      </c>
      <c r="AN219" s="49">
        <f t="shared" si="2"/>
        <v>8</v>
      </c>
      <c r="AO219" s="49">
        <f t="shared" si="2"/>
        <v>6</v>
      </c>
      <c r="AP219" s="49">
        <f t="shared" si="2"/>
        <v>3</v>
      </c>
      <c r="AQ219" s="49">
        <f t="shared" si="2"/>
        <v>9</v>
      </c>
      <c r="AR219" s="49">
        <f t="shared" si="2"/>
        <v>3</v>
      </c>
      <c r="AS219" s="49">
        <f t="shared" si="2"/>
        <v>5</v>
      </c>
      <c r="AT219" s="49">
        <f t="shared" si="2"/>
        <v>11</v>
      </c>
      <c r="AU219" s="49">
        <f t="shared" si="2"/>
        <v>8</v>
      </c>
      <c r="AV219" s="49">
        <f t="shared" si="2"/>
        <v>8</v>
      </c>
      <c r="AW219" s="49">
        <f t="shared" si="2"/>
        <v>4</v>
      </c>
      <c r="AX219" s="49">
        <f t="shared" si="2"/>
        <v>7</v>
      </c>
      <c r="AY219" s="49">
        <f t="shared" si="2"/>
        <v>5</v>
      </c>
      <c r="AZ219" s="49">
        <f t="shared" si="2"/>
        <v>2</v>
      </c>
      <c r="BA219" s="49">
        <f t="shared" si="2"/>
        <v>10</v>
      </c>
      <c r="BB219" s="49">
        <f t="shared" si="2"/>
        <v>2</v>
      </c>
      <c r="BC219" s="49">
        <f t="shared" si="2"/>
        <v>3</v>
      </c>
      <c r="BD219" s="49">
        <f t="shared" si="2"/>
        <v>2</v>
      </c>
      <c r="BE219" s="49">
        <f t="shared" si="2"/>
        <v>8</v>
      </c>
      <c r="BF219" s="49">
        <f t="shared" si="2"/>
        <v>10</v>
      </c>
      <c r="BG219" s="49">
        <f t="shared" si="2"/>
        <v>2</v>
      </c>
      <c r="BH219" s="49">
        <f t="shared" si="2"/>
        <v>5</v>
      </c>
      <c r="BI219" s="49">
        <f t="shared" si="2"/>
        <v>7</v>
      </c>
      <c r="BJ219" s="49">
        <f t="shared" si="2"/>
        <v>5</v>
      </c>
      <c r="BK219" s="49">
        <f t="shared" si="2"/>
        <v>11</v>
      </c>
      <c r="BL219" s="49">
        <f t="shared" si="2"/>
        <v>3</v>
      </c>
      <c r="BM219" s="49">
        <f t="shared" si="2"/>
        <v>10</v>
      </c>
      <c r="BN219" s="49">
        <f t="shared" si="2"/>
        <v>4</v>
      </c>
      <c r="BO219" s="49">
        <f t="shared" si="2"/>
        <v>4</v>
      </c>
      <c r="BP219" s="44"/>
      <c r="BT219" s="44"/>
      <c r="BU219" s="44"/>
    </row>
    <row r="220" spans="1:73" ht="13.15" x14ac:dyDescent="0.4">
      <c r="A220" s="49" t="s">
        <v>142</v>
      </c>
      <c r="B220" s="49">
        <f>2008-(IF(B$5&gt;1945,B$5,1945))+1</f>
        <v>47</v>
      </c>
      <c r="C220" s="49">
        <f>2008-(IF(C$5&gt;1945,C$5,1945))+1</f>
        <v>34</v>
      </c>
      <c r="D220" s="49">
        <f t="shared" ref="D220:BO220" si="3">2008-(IF(D$5&gt;1945,D$5,1945))+1</f>
        <v>49</v>
      </c>
      <c r="E220" s="49">
        <f t="shared" si="3"/>
        <v>49</v>
      </c>
      <c r="F220" s="49">
        <f t="shared" si="3"/>
        <v>64</v>
      </c>
      <c r="G220" s="49">
        <f t="shared" si="3"/>
        <v>46</v>
      </c>
      <c r="H220" s="49">
        <f t="shared" si="3"/>
        <v>41</v>
      </c>
      <c r="I220" s="49">
        <f t="shared" si="3"/>
        <v>53</v>
      </c>
      <c r="J220" s="49">
        <f t="shared" si="3"/>
        <v>49</v>
      </c>
      <c r="K220" s="49">
        <f t="shared" si="3"/>
        <v>64</v>
      </c>
      <c r="L220" s="49">
        <f t="shared" si="3"/>
        <v>52</v>
      </c>
      <c r="M220" s="49">
        <f t="shared" si="3"/>
        <v>45</v>
      </c>
      <c r="N220" s="49">
        <f t="shared" si="3"/>
        <v>44</v>
      </c>
      <c r="O220" s="49">
        <f t="shared" si="3"/>
        <v>64</v>
      </c>
      <c r="P220" s="49">
        <f t="shared" si="3"/>
        <v>62</v>
      </c>
      <c r="Q220" s="49">
        <f t="shared" si="3"/>
        <v>60</v>
      </c>
      <c r="R220" s="49">
        <f t="shared" si="3"/>
        <v>64</v>
      </c>
      <c r="S220" s="49">
        <f t="shared" si="3"/>
        <v>64</v>
      </c>
      <c r="T220" s="49">
        <f t="shared" si="3"/>
        <v>52</v>
      </c>
      <c r="U220" s="49">
        <f t="shared" si="3"/>
        <v>61</v>
      </c>
      <c r="V220" s="49">
        <f t="shared" si="3"/>
        <v>63</v>
      </c>
      <c r="W220" s="49">
        <f t="shared" si="3"/>
        <v>44</v>
      </c>
      <c r="X220" s="49">
        <f t="shared" si="3"/>
        <v>61</v>
      </c>
      <c r="Y220" s="49">
        <f t="shared" si="3"/>
        <v>60</v>
      </c>
      <c r="Z220" s="49">
        <f t="shared" si="3"/>
        <v>64</v>
      </c>
      <c r="AA220" s="49">
        <f t="shared" si="3"/>
        <v>64</v>
      </c>
      <c r="AB220" s="49">
        <f t="shared" si="3"/>
        <v>64</v>
      </c>
      <c r="AC220" s="49">
        <f t="shared" si="3"/>
        <v>64</v>
      </c>
      <c r="AD220" s="49">
        <f t="shared" si="3"/>
        <v>64</v>
      </c>
      <c r="AE220" s="49">
        <f t="shared" si="3"/>
        <v>64</v>
      </c>
      <c r="AF220" s="49">
        <f t="shared" si="3"/>
        <v>64</v>
      </c>
      <c r="AG220" s="49">
        <f t="shared" si="3"/>
        <v>64</v>
      </c>
      <c r="AH220" s="49">
        <f t="shared" si="3"/>
        <v>64</v>
      </c>
      <c r="AI220" s="49">
        <f t="shared" si="3"/>
        <v>64</v>
      </c>
      <c r="AJ220" s="49">
        <f t="shared" si="3"/>
        <v>64</v>
      </c>
      <c r="AK220" s="49">
        <f t="shared" si="3"/>
        <v>64</v>
      </c>
      <c r="AL220" s="49">
        <f t="shared" si="3"/>
        <v>64</v>
      </c>
      <c r="AM220" s="49">
        <f t="shared" si="3"/>
        <v>64</v>
      </c>
      <c r="AN220" s="49">
        <f t="shared" si="3"/>
        <v>64</v>
      </c>
      <c r="AO220" s="49">
        <f t="shared" si="3"/>
        <v>64</v>
      </c>
      <c r="AP220" s="49">
        <f t="shared" si="3"/>
        <v>64</v>
      </c>
      <c r="AQ220" s="49">
        <f t="shared" si="3"/>
        <v>64</v>
      </c>
      <c r="AR220" s="49">
        <f t="shared" si="3"/>
        <v>64</v>
      </c>
      <c r="AS220" s="49">
        <f t="shared" si="3"/>
        <v>64</v>
      </c>
      <c r="AT220" s="49">
        <f t="shared" si="3"/>
        <v>64</v>
      </c>
      <c r="AU220" s="49">
        <f t="shared" si="3"/>
        <v>64</v>
      </c>
      <c r="AV220" s="49">
        <f t="shared" si="3"/>
        <v>64</v>
      </c>
      <c r="AW220" s="49">
        <f t="shared" si="3"/>
        <v>64</v>
      </c>
      <c r="AX220" s="49">
        <f t="shared" si="3"/>
        <v>64</v>
      </c>
      <c r="AY220" s="49">
        <f t="shared" si="3"/>
        <v>64</v>
      </c>
      <c r="AZ220" s="49">
        <f t="shared" si="3"/>
        <v>64</v>
      </c>
      <c r="BA220" s="49">
        <f t="shared" si="3"/>
        <v>64</v>
      </c>
      <c r="BB220" s="49">
        <f t="shared" si="3"/>
        <v>64</v>
      </c>
      <c r="BC220" s="49">
        <f t="shared" si="3"/>
        <v>64</v>
      </c>
      <c r="BD220" s="49">
        <f t="shared" si="3"/>
        <v>64</v>
      </c>
      <c r="BE220" s="49">
        <f t="shared" si="3"/>
        <v>64</v>
      </c>
      <c r="BF220" s="49">
        <f t="shared" si="3"/>
        <v>64</v>
      </c>
      <c r="BG220" s="49">
        <f t="shared" si="3"/>
        <v>64</v>
      </c>
      <c r="BH220" s="49">
        <f t="shared" si="3"/>
        <v>64</v>
      </c>
      <c r="BI220" s="49">
        <f t="shared" si="3"/>
        <v>64</v>
      </c>
      <c r="BJ220" s="49">
        <f t="shared" si="3"/>
        <v>64</v>
      </c>
      <c r="BK220" s="49">
        <f t="shared" si="3"/>
        <v>64</v>
      </c>
      <c r="BL220" s="49">
        <f t="shared" si="3"/>
        <v>64</v>
      </c>
      <c r="BM220" s="49">
        <f t="shared" si="3"/>
        <v>64</v>
      </c>
      <c r="BN220" s="49">
        <f t="shared" si="3"/>
        <v>64</v>
      </c>
      <c r="BO220" s="49">
        <f t="shared" si="3"/>
        <v>64</v>
      </c>
      <c r="BP220" s="44"/>
      <c r="BT220" s="44"/>
      <c r="BU220" s="44"/>
    </row>
    <row r="221" spans="1:73" ht="13.5" thickBot="1" x14ac:dyDescent="0.45">
      <c r="A221" s="6" t="s">
        <v>145</v>
      </c>
      <c r="B221" s="51">
        <f t="shared" ref="B221:BM221" si="4">100*B219/B220</f>
        <v>6.3829787234042552</v>
      </c>
      <c r="C221" s="51">
        <f t="shared" si="4"/>
        <v>17.647058823529413</v>
      </c>
      <c r="D221" s="51">
        <f t="shared" si="4"/>
        <v>38.775510204081634</v>
      </c>
      <c r="E221" s="51">
        <f t="shared" si="4"/>
        <v>8.1632653061224492</v>
      </c>
      <c r="F221" s="51">
        <f t="shared" si="4"/>
        <v>14.0625</v>
      </c>
      <c r="G221" s="51">
        <f t="shared" si="4"/>
        <v>19.565217391304348</v>
      </c>
      <c r="H221" s="51">
        <f t="shared" si="4"/>
        <v>2.4390243902439024</v>
      </c>
      <c r="I221" s="51">
        <f t="shared" si="4"/>
        <v>3.7735849056603774</v>
      </c>
      <c r="J221" s="51">
        <f t="shared" si="4"/>
        <v>10.204081632653061</v>
      </c>
      <c r="K221" s="51">
        <f t="shared" si="4"/>
        <v>9.375</v>
      </c>
      <c r="L221" s="51">
        <f t="shared" si="4"/>
        <v>9.615384615384615</v>
      </c>
      <c r="M221" s="51">
        <f t="shared" si="4"/>
        <v>2.2222222222222223</v>
      </c>
      <c r="N221" s="51">
        <f t="shared" si="4"/>
        <v>27.272727272727273</v>
      </c>
      <c r="O221" s="51">
        <f t="shared" si="4"/>
        <v>12.5</v>
      </c>
      <c r="P221" s="51">
        <f t="shared" si="4"/>
        <v>12.903225806451612</v>
      </c>
      <c r="Q221" s="51">
        <f t="shared" si="4"/>
        <v>13.333333333333334</v>
      </c>
      <c r="R221" s="51">
        <f t="shared" si="4"/>
        <v>15.625</v>
      </c>
      <c r="S221" s="51">
        <f t="shared" si="4"/>
        <v>17.1875</v>
      </c>
      <c r="T221" s="51">
        <f t="shared" si="4"/>
        <v>17.307692307692307</v>
      </c>
      <c r="U221" s="51">
        <f t="shared" si="4"/>
        <v>13.114754098360656</v>
      </c>
      <c r="V221" s="51">
        <f t="shared" si="4"/>
        <v>19.047619047619047</v>
      </c>
      <c r="W221" s="51">
        <f t="shared" si="4"/>
        <v>2.2727272727272729</v>
      </c>
      <c r="X221" s="51">
        <f t="shared" si="4"/>
        <v>8.1967213114754092</v>
      </c>
      <c r="Y221" s="51">
        <f t="shared" si="4"/>
        <v>11.666666666666666</v>
      </c>
      <c r="Z221" s="51">
        <f t="shared" si="4"/>
        <v>20.3125</v>
      </c>
      <c r="AA221" s="51">
        <f t="shared" si="4"/>
        <v>1.5625</v>
      </c>
      <c r="AB221" s="51">
        <f t="shared" si="4"/>
        <v>1.5625</v>
      </c>
      <c r="AC221" s="51">
        <f t="shared" si="4"/>
        <v>9.375</v>
      </c>
      <c r="AD221" s="51">
        <f t="shared" si="4"/>
        <v>6.25</v>
      </c>
      <c r="AE221" s="51">
        <f t="shared" si="4"/>
        <v>4.6875</v>
      </c>
      <c r="AF221" s="51">
        <f t="shared" si="4"/>
        <v>6.25</v>
      </c>
      <c r="AG221" s="51">
        <f t="shared" si="4"/>
        <v>9.375</v>
      </c>
      <c r="AH221" s="51">
        <f t="shared" si="4"/>
        <v>10.9375</v>
      </c>
      <c r="AI221" s="51">
        <f t="shared" si="4"/>
        <v>1.5625</v>
      </c>
      <c r="AJ221" s="51">
        <f t="shared" si="4"/>
        <v>10.9375</v>
      </c>
      <c r="AK221" s="51">
        <f t="shared" si="4"/>
        <v>1.5625</v>
      </c>
      <c r="AL221" s="51">
        <f t="shared" si="4"/>
        <v>14.0625</v>
      </c>
      <c r="AM221" s="51">
        <f t="shared" si="4"/>
        <v>7.8125</v>
      </c>
      <c r="AN221" s="51">
        <f t="shared" si="4"/>
        <v>12.5</v>
      </c>
      <c r="AO221" s="51">
        <f t="shared" si="4"/>
        <v>9.375</v>
      </c>
      <c r="AP221" s="51">
        <f t="shared" si="4"/>
        <v>4.6875</v>
      </c>
      <c r="AQ221" s="51">
        <f t="shared" si="4"/>
        <v>14.0625</v>
      </c>
      <c r="AR221" s="51">
        <f t="shared" si="4"/>
        <v>4.6875</v>
      </c>
      <c r="AS221" s="51">
        <f t="shared" si="4"/>
        <v>7.8125</v>
      </c>
      <c r="AT221" s="51">
        <f t="shared" si="4"/>
        <v>17.1875</v>
      </c>
      <c r="AU221" s="51">
        <f t="shared" si="4"/>
        <v>12.5</v>
      </c>
      <c r="AV221" s="51">
        <f t="shared" si="4"/>
        <v>12.5</v>
      </c>
      <c r="AW221" s="51">
        <f t="shared" si="4"/>
        <v>6.25</v>
      </c>
      <c r="AX221" s="51">
        <f t="shared" si="4"/>
        <v>10.9375</v>
      </c>
      <c r="AY221" s="51">
        <f t="shared" si="4"/>
        <v>7.8125</v>
      </c>
      <c r="AZ221" s="51">
        <f t="shared" si="4"/>
        <v>3.125</v>
      </c>
      <c r="BA221" s="51">
        <f t="shared" si="4"/>
        <v>15.625</v>
      </c>
      <c r="BB221" s="51">
        <f t="shared" si="4"/>
        <v>3.125</v>
      </c>
      <c r="BC221" s="51">
        <f t="shared" si="4"/>
        <v>4.6875</v>
      </c>
      <c r="BD221" s="51">
        <f t="shared" si="4"/>
        <v>3.125</v>
      </c>
      <c r="BE221" s="51">
        <f t="shared" si="4"/>
        <v>12.5</v>
      </c>
      <c r="BF221" s="51">
        <f t="shared" si="4"/>
        <v>15.625</v>
      </c>
      <c r="BG221" s="51">
        <f t="shared" si="4"/>
        <v>3.125</v>
      </c>
      <c r="BH221" s="51">
        <f t="shared" si="4"/>
        <v>7.8125</v>
      </c>
      <c r="BI221" s="51">
        <f t="shared" si="4"/>
        <v>10.9375</v>
      </c>
      <c r="BJ221" s="51">
        <f t="shared" si="4"/>
        <v>7.8125</v>
      </c>
      <c r="BK221" s="51">
        <f t="shared" si="4"/>
        <v>17.1875</v>
      </c>
      <c r="BL221" s="51">
        <f t="shared" si="4"/>
        <v>4.6875</v>
      </c>
      <c r="BM221" s="51">
        <f t="shared" si="4"/>
        <v>15.625</v>
      </c>
      <c r="BN221" s="51">
        <f t="shared" ref="BN221:BO221" si="5">100*BN219/BN220</f>
        <v>6.25</v>
      </c>
      <c r="BO221" s="51">
        <f t="shared" si="5"/>
        <v>6.25</v>
      </c>
      <c r="BP221" s="44"/>
      <c r="BT221" s="44"/>
      <c r="BU221" s="44"/>
    </row>
    <row r="222" spans="1:73" ht="13.5" thickTop="1" x14ac:dyDescent="0.4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T222" s="44"/>
      <c r="BU222" s="44"/>
    </row>
    <row r="223" spans="1:73" ht="13.15" x14ac:dyDescent="0.4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H223" s="44"/>
      <c r="AI223" s="44"/>
      <c r="AJ223" s="44"/>
      <c r="AK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T223" s="44"/>
      <c r="BU223" s="44"/>
    </row>
    <row r="224" spans="1:73" ht="13.15" x14ac:dyDescent="0.4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T224" s="44"/>
      <c r="BU224" s="44"/>
    </row>
    <row r="225" spans="1:73" ht="13.15" x14ac:dyDescent="0.4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T225" s="44"/>
      <c r="BU225" s="44"/>
    </row>
    <row r="226" spans="1:73" ht="13.15" x14ac:dyDescent="0.4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T226" s="44"/>
      <c r="BU226" s="44"/>
    </row>
    <row r="227" spans="1:73" ht="13.15" x14ac:dyDescent="0.4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T227" s="44"/>
      <c r="BU227" s="44"/>
    </row>
    <row r="228" spans="1:73" ht="13.15" x14ac:dyDescent="0.4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T228" s="44"/>
      <c r="BU228" s="44"/>
    </row>
    <row r="229" spans="1:73" ht="13.15" x14ac:dyDescent="0.4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T229" s="44"/>
      <c r="BU229" s="44"/>
    </row>
    <row r="230" spans="1:73" ht="13.15" x14ac:dyDescent="0.4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T230" s="44"/>
      <c r="BU230" s="44"/>
    </row>
    <row r="231" spans="1:73" ht="13.15" x14ac:dyDescent="0.4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T231" s="44"/>
      <c r="BU231" s="44"/>
    </row>
    <row r="232" spans="1:73" ht="13.15" x14ac:dyDescent="0.4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T232" s="44"/>
      <c r="BU232" s="44"/>
    </row>
    <row r="233" spans="1:73" ht="13.15" x14ac:dyDescent="0.4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T233" s="44"/>
      <c r="BU233" s="44"/>
    </row>
    <row r="234" spans="1:73" ht="13.15" x14ac:dyDescent="0.4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T234" s="44"/>
      <c r="BU234" s="44"/>
    </row>
    <row r="235" spans="1:73" ht="13.15" x14ac:dyDescent="0.4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T235" s="44"/>
      <c r="BU235" s="44"/>
    </row>
    <row r="236" spans="1:73" ht="13.15" x14ac:dyDescent="0.4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T236" s="44"/>
      <c r="BU236" s="44"/>
    </row>
    <row r="237" spans="1:73" ht="13.15" x14ac:dyDescent="0.4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T237" s="44"/>
      <c r="BU237" s="44"/>
    </row>
    <row r="238" spans="1:73" ht="13.15" x14ac:dyDescent="0.4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T238" s="44"/>
      <c r="BU238" s="44"/>
    </row>
    <row r="239" spans="1:73" ht="13.15" x14ac:dyDescent="0.4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T239" s="44"/>
      <c r="BU239" s="44"/>
    </row>
    <row r="240" spans="1:73" ht="13.15" x14ac:dyDescent="0.4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T240" s="44"/>
      <c r="BU240" s="44"/>
    </row>
    <row r="241" spans="1:73" ht="13.15" x14ac:dyDescent="0.4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  <c r="BT241" s="44"/>
      <c r="BU241" s="44"/>
    </row>
    <row r="242" spans="1:73" ht="13.15" x14ac:dyDescent="0.4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  <c r="BT242" s="44"/>
      <c r="BU242" s="44"/>
    </row>
    <row r="243" spans="1:73" ht="13.15" x14ac:dyDescent="0.4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  <c r="BO243" s="44"/>
      <c r="BP243" s="44"/>
      <c r="BT243" s="44"/>
      <c r="BU243" s="44"/>
    </row>
    <row r="244" spans="1:73" ht="13.15" x14ac:dyDescent="0.4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T244" s="44"/>
      <c r="BU244" s="44"/>
    </row>
    <row r="245" spans="1:73" ht="13.15" x14ac:dyDescent="0.4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T245" s="44"/>
      <c r="BU245" s="44"/>
    </row>
    <row r="246" spans="1:73" ht="13.15" x14ac:dyDescent="0.4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T246" s="44"/>
      <c r="BU246" s="44"/>
    </row>
    <row r="247" spans="1:73" ht="13.15" x14ac:dyDescent="0.4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T247" s="44"/>
      <c r="BU247" s="44"/>
    </row>
    <row r="248" spans="1:73" ht="13.15" x14ac:dyDescent="0.4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T248" s="44"/>
      <c r="BU248" s="44"/>
    </row>
    <row r="249" spans="1:73" ht="13.15" x14ac:dyDescent="0.4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T249" s="44"/>
      <c r="BU249" s="44"/>
    </row>
    <row r="250" spans="1:73" ht="13.15" x14ac:dyDescent="0.4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T250" s="44"/>
      <c r="BU250" s="44"/>
    </row>
    <row r="251" spans="1:73" ht="13.15" x14ac:dyDescent="0.4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T251" s="44"/>
      <c r="BU251" s="44"/>
    </row>
    <row r="252" spans="1:73" ht="13.15" x14ac:dyDescent="0.4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T252" s="44"/>
      <c r="BU252" s="44"/>
    </row>
    <row r="253" spans="1:73" ht="13.15" x14ac:dyDescent="0.4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T253" s="44"/>
      <c r="BU253" s="44"/>
    </row>
    <row r="254" spans="1:73" ht="13.15" x14ac:dyDescent="0.4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T254" s="44"/>
      <c r="BU254" s="44"/>
    </row>
    <row r="255" spans="1:73" ht="13.15" x14ac:dyDescent="0.4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T255" s="44"/>
      <c r="BU255" s="44"/>
    </row>
    <row r="256" spans="1:73" ht="13.15" x14ac:dyDescent="0.4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T256" s="44"/>
      <c r="BU256" s="44"/>
    </row>
    <row r="257" spans="1:73" ht="13.15" x14ac:dyDescent="0.4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T257" s="44"/>
      <c r="BU257" s="44"/>
    </row>
    <row r="258" spans="1:73" ht="13.15" x14ac:dyDescent="0.4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T258" s="44"/>
      <c r="BU258" s="44"/>
    </row>
    <row r="259" spans="1:73" ht="13.15" x14ac:dyDescent="0.4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  <c r="BO259" s="44"/>
      <c r="BP259" s="44"/>
      <c r="BT259" s="44"/>
      <c r="BU259" s="44"/>
    </row>
    <row r="260" spans="1:73" ht="13.15" x14ac:dyDescent="0.4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  <c r="BO260" s="44"/>
      <c r="BP260" s="44"/>
      <c r="BT260" s="44"/>
      <c r="BU260" s="44"/>
    </row>
    <row r="261" spans="1:73" ht="13.15" x14ac:dyDescent="0.4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  <c r="BO261" s="44"/>
      <c r="BP261" s="44"/>
      <c r="BT261" s="44"/>
      <c r="BU261" s="44"/>
    </row>
    <row r="262" spans="1:73" ht="13.15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  <c r="BO262" s="44"/>
      <c r="BP262" s="44"/>
      <c r="BT262" s="44"/>
      <c r="BU262" s="44"/>
    </row>
    <row r="263" spans="1:73" ht="13.15" x14ac:dyDescent="0.4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4"/>
      <c r="BT263" s="44"/>
      <c r="BU263" s="44"/>
    </row>
    <row r="264" spans="1:73" ht="13.15" x14ac:dyDescent="0.4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4"/>
      <c r="BT264" s="44"/>
      <c r="BU264" s="44"/>
    </row>
    <row r="265" spans="1:73" ht="13.15" x14ac:dyDescent="0.4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  <c r="BO265" s="44"/>
      <c r="BP265" s="44"/>
      <c r="BT265" s="44"/>
      <c r="BU265" s="44"/>
    </row>
    <row r="266" spans="1:73" ht="13.15" x14ac:dyDescent="0.4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4"/>
      <c r="BT266" s="44"/>
      <c r="BU266" s="44"/>
    </row>
    <row r="267" spans="1:73" ht="13.15" x14ac:dyDescent="0.4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  <c r="BO267" s="44"/>
      <c r="BP267" s="44"/>
      <c r="BT267" s="44"/>
      <c r="BU267" s="44"/>
    </row>
    <row r="268" spans="1:73" ht="13.15" x14ac:dyDescent="0.4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  <c r="BO268" s="44"/>
      <c r="BP268" s="44"/>
      <c r="BT268" s="44"/>
      <c r="BU268" s="44"/>
    </row>
    <row r="269" spans="1:73" ht="13.15" x14ac:dyDescent="0.4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  <c r="BO269" s="44"/>
      <c r="BP269" s="44"/>
      <c r="BT269" s="44"/>
      <c r="BU269" s="44"/>
    </row>
    <row r="270" spans="1:73" ht="13.15" x14ac:dyDescent="0.4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  <c r="BO270" s="44"/>
      <c r="BP270" s="44"/>
      <c r="BT270" s="44"/>
      <c r="BU270" s="44"/>
    </row>
    <row r="271" spans="1:73" ht="13.15" x14ac:dyDescent="0.4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  <c r="BO271" s="44"/>
      <c r="BP271" s="44"/>
      <c r="BT271" s="44"/>
      <c r="BU271" s="44"/>
    </row>
    <row r="272" spans="1:73" ht="13.15" x14ac:dyDescent="0.4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4"/>
      <c r="BT272" s="44"/>
      <c r="BU272" s="44"/>
    </row>
    <row r="273" spans="1:73" ht="13.15" x14ac:dyDescent="0.4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4"/>
      <c r="BN273" s="44"/>
      <c r="BO273" s="44"/>
      <c r="BP273" s="44"/>
      <c r="BT273" s="44"/>
      <c r="BU273" s="44"/>
    </row>
    <row r="274" spans="1:73" ht="13.15" x14ac:dyDescent="0.4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  <c r="BN274" s="44"/>
      <c r="BO274" s="44"/>
      <c r="BP274" s="44"/>
      <c r="BT274" s="44"/>
      <c r="BU274" s="44"/>
    </row>
    <row r="275" spans="1:73" ht="13.15" x14ac:dyDescent="0.4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  <c r="BN275" s="44"/>
      <c r="BO275" s="44"/>
      <c r="BP275" s="44"/>
      <c r="BT275" s="44"/>
      <c r="BU275" s="44"/>
    </row>
    <row r="276" spans="1:73" ht="13.15" x14ac:dyDescent="0.4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4"/>
      <c r="BE276" s="44"/>
      <c r="BF276" s="44"/>
      <c r="BG276" s="44"/>
      <c r="BH276" s="44"/>
      <c r="BI276" s="44"/>
      <c r="BJ276" s="44"/>
      <c r="BK276" s="44"/>
      <c r="BL276" s="44"/>
      <c r="BM276" s="44"/>
      <c r="BN276" s="44"/>
      <c r="BO276" s="44"/>
      <c r="BP276" s="44"/>
      <c r="BQ276" s="44"/>
      <c r="BR276" s="44"/>
      <c r="BS276" s="44"/>
      <c r="BT276" s="44"/>
      <c r="BU276" s="44"/>
    </row>
    <row r="277" spans="1:73" ht="13.15" x14ac:dyDescent="0.4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BP277" s="44"/>
      <c r="BQ277" s="44"/>
      <c r="BR277" s="44"/>
      <c r="BS277" s="44"/>
      <c r="BT277" s="44"/>
      <c r="BU277" s="44"/>
    </row>
    <row r="278" spans="1:73" ht="13.15" x14ac:dyDescent="0.4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BP278" s="44"/>
      <c r="BQ278" s="44"/>
      <c r="BR278" s="44"/>
      <c r="BS278" s="44"/>
      <c r="BT278" s="44"/>
      <c r="BU278" s="44"/>
    </row>
    <row r="279" spans="1:73" ht="13.15" x14ac:dyDescent="0.4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4"/>
      <c r="BQ279" s="44"/>
      <c r="BR279" s="44"/>
      <c r="BS279" s="44"/>
      <c r="BT279" s="44"/>
      <c r="BU279" s="44"/>
    </row>
    <row r="280" spans="1:73" ht="13.15" x14ac:dyDescent="0.4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4"/>
      <c r="BN280" s="44"/>
      <c r="BO280" s="44"/>
      <c r="BP280" s="44"/>
      <c r="BQ280" s="44"/>
      <c r="BR280" s="44"/>
      <c r="BS280" s="44"/>
      <c r="BT280" s="44"/>
      <c r="BU280" s="44"/>
    </row>
    <row r="281" spans="1:73" ht="13.15" x14ac:dyDescent="0.4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  <c r="BO281" s="44"/>
      <c r="BP281" s="44"/>
      <c r="BQ281" s="44"/>
      <c r="BR281" s="44"/>
      <c r="BS281" s="44"/>
      <c r="BT281" s="44"/>
      <c r="BU281" s="44"/>
    </row>
    <row r="282" spans="1:73" ht="13.15" x14ac:dyDescent="0.4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  <c r="BO282" s="44"/>
      <c r="BP282" s="44"/>
      <c r="BQ282" s="44"/>
      <c r="BR282" s="44"/>
      <c r="BS282" s="44"/>
      <c r="BT282" s="44"/>
      <c r="BU282" s="44"/>
    </row>
    <row r="283" spans="1:73" ht="13.15" x14ac:dyDescent="0.4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4"/>
      <c r="BN283" s="44"/>
      <c r="BO283" s="44"/>
      <c r="BP283" s="44"/>
      <c r="BQ283" s="44"/>
      <c r="BR283" s="44"/>
      <c r="BS283" s="44"/>
      <c r="BT283" s="44"/>
      <c r="BU283" s="44"/>
    </row>
    <row r="284" spans="1:73" ht="13.15" x14ac:dyDescent="0.4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  <c r="BO284" s="44"/>
      <c r="BP284" s="44"/>
      <c r="BQ284" s="44"/>
      <c r="BR284" s="44"/>
      <c r="BS284" s="44"/>
      <c r="BT284" s="44"/>
      <c r="BU284" s="44"/>
    </row>
    <row r="285" spans="1:73" ht="13.15" x14ac:dyDescent="0.4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4"/>
      <c r="BM285" s="44"/>
      <c r="BN285" s="44"/>
      <c r="BO285" s="44"/>
      <c r="BP285" s="44"/>
      <c r="BQ285" s="44"/>
      <c r="BR285" s="44"/>
      <c r="BS285" s="44"/>
      <c r="BT285" s="44"/>
      <c r="BU285" s="44"/>
    </row>
    <row r="286" spans="1:73" ht="13.15" x14ac:dyDescent="0.4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  <c r="BO286" s="44"/>
      <c r="BP286" s="44"/>
      <c r="BQ286" s="44"/>
      <c r="BR286" s="44"/>
      <c r="BS286" s="44"/>
      <c r="BT286" s="44"/>
      <c r="BU286" s="44"/>
    </row>
    <row r="287" spans="1:73" ht="13.15" x14ac:dyDescent="0.4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  <c r="BO287" s="44"/>
      <c r="BP287" s="44"/>
      <c r="BQ287" s="44"/>
      <c r="BR287" s="44"/>
      <c r="BS287" s="44"/>
      <c r="BT287" s="44"/>
      <c r="BU287" s="44"/>
    </row>
    <row r="288" spans="1:73" ht="13.15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4"/>
      <c r="BN288" s="44"/>
      <c r="BO288" s="44"/>
      <c r="BP288" s="44"/>
      <c r="BQ288" s="44"/>
      <c r="BR288" s="44"/>
      <c r="BS288" s="44"/>
      <c r="BT288" s="44"/>
      <c r="BU288" s="44"/>
    </row>
    <row r="289" spans="1:73" ht="13.15" x14ac:dyDescent="0.4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  <c r="BB289" s="44"/>
      <c r="BC289" s="44"/>
      <c r="BD289" s="44"/>
      <c r="BE289" s="44"/>
      <c r="BF289" s="44"/>
      <c r="BG289" s="44"/>
      <c r="BH289" s="44"/>
      <c r="BI289" s="44"/>
      <c r="BJ289" s="44"/>
      <c r="BK289" s="44"/>
      <c r="BL289" s="44"/>
      <c r="BM289" s="44"/>
      <c r="BN289" s="44"/>
      <c r="BO289" s="44"/>
      <c r="BP289" s="44"/>
      <c r="BQ289" s="44"/>
      <c r="BR289" s="44"/>
      <c r="BS289" s="44"/>
      <c r="BT289" s="44"/>
      <c r="BU289" s="44"/>
    </row>
    <row r="290" spans="1:73" ht="13.15" x14ac:dyDescent="0.4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4"/>
      <c r="BE290" s="44"/>
      <c r="BF290" s="44"/>
      <c r="BG290" s="44"/>
      <c r="BH290" s="44"/>
      <c r="BI290" s="44"/>
      <c r="BJ290" s="44"/>
      <c r="BK290" s="44"/>
      <c r="BL290" s="44"/>
      <c r="BM290" s="44"/>
      <c r="BN290" s="44"/>
      <c r="BO290" s="44"/>
      <c r="BP290" s="44"/>
      <c r="BQ290" s="44"/>
      <c r="BR290" s="44"/>
      <c r="BS290" s="44"/>
      <c r="BT290" s="44"/>
      <c r="BU290" s="44"/>
    </row>
    <row r="291" spans="1:73" ht="13.15" x14ac:dyDescent="0.4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  <c r="BB291" s="44"/>
      <c r="BC291" s="44"/>
      <c r="BD291" s="44"/>
      <c r="BE291" s="44"/>
      <c r="BF291" s="44"/>
      <c r="BG291" s="44"/>
      <c r="BH291" s="44"/>
      <c r="BI291" s="44"/>
      <c r="BJ291" s="44"/>
      <c r="BK291" s="44"/>
      <c r="BL291" s="44"/>
      <c r="BM291" s="44"/>
      <c r="BN291" s="44"/>
      <c r="BO291" s="44"/>
      <c r="BP291" s="44"/>
      <c r="BQ291" s="44"/>
      <c r="BR291" s="44"/>
      <c r="BS291" s="44"/>
      <c r="BT291" s="44"/>
      <c r="BU291" s="44"/>
    </row>
    <row r="292" spans="1:73" ht="13.15" x14ac:dyDescent="0.4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  <c r="BB292" s="44"/>
      <c r="BC292" s="44"/>
      <c r="BD292" s="44"/>
      <c r="BE292" s="44"/>
      <c r="BF292" s="44"/>
      <c r="BG292" s="44"/>
      <c r="BH292" s="44"/>
      <c r="BI292" s="44"/>
      <c r="BJ292" s="44"/>
      <c r="BK292" s="44"/>
      <c r="BL292" s="44"/>
      <c r="BM292" s="44"/>
      <c r="BN292" s="44"/>
      <c r="BO292" s="44"/>
      <c r="BP292" s="44"/>
      <c r="BQ292" s="44"/>
      <c r="BR292" s="44"/>
      <c r="BS292" s="44"/>
      <c r="BT292" s="44"/>
      <c r="BU292" s="44"/>
    </row>
    <row r="293" spans="1:73" ht="13.15" x14ac:dyDescent="0.4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  <c r="BO293" s="44"/>
      <c r="BP293" s="44"/>
      <c r="BQ293" s="44"/>
      <c r="BR293" s="44"/>
      <c r="BS293" s="44"/>
      <c r="BT293" s="44"/>
      <c r="BU293" s="44"/>
    </row>
    <row r="294" spans="1:73" ht="13.15" x14ac:dyDescent="0.4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  <c r="BO294" s="44"/>
      <c r="BP294" s="44"/>
      <c r="BQ294" s="44"/>
      <c r="BR294" s="44"/>
      <c r="BS294" s="44"/>
      <c r="BT294" s="44"/>
      <c r="BU294" s="44"/>
    </row>
    <row r="295" spans="1:73" ht="13.15" x14ac:dyDescent="0.4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  <c r="BO295" s="44"/>
      <c r="BP295" s="44"/>
      <c r="BQ295" s="44"/>
      <c r="BR295" s="44"/>
      <c r="BS295" s="44"/>
      <c r="BT295" s="44"/>
      <c r="BU295" s="44"/>
    </row>
    <row r="296" spans="1:73" ht="13.15" x14ac:dyDescent="0.4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4"/>
      <c r="BE296" s="44"/>
      <c r="BF296" s="44"/>
      <c r="BG296" s="44"/>
      <c r="BH296" s="44"/>
      <c r="BI296" s="44"/>
      <c r="BJ296" s="44"/>
      <c r="BK296" s="44"/>
      <c r="BL296" s="44"/>
      <c r="BM296" s="44"/>
      <c r="BN296" s="44"/>
      <c r="BO296" s="44"/>
      <c r="BP296" s="44"/>
      <c r="BQ296" s="44"/>
      <c r="BR296" s="44"/>
      <c r="BS296" s="44"/>
      <c r="BT296" s="44"/>
      <c r="BU296" s="44"/>
    </row>
    <row r="297" spans="1:73" ht="13.15" x14ac:dyDescent="0.4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4"/>
      <c r="BN297" s="44"/>
      <c r="BO297" s="44"/>
      <c r="BP297" s="44"/>
      <c r="BQ297" s="44"/>
      <c r="BR297" s="44"/>
      <c r="BS297" s="44"/>
      <c r="BT297" s="44"/>
      <c r="BU297" s="44"/>
    </row>
    <row r="298" spans="1:73" ht="13.15" x14ac:dyDescent="0.4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4"/>
      <c r="BE298" s="44"/>
      <c r="BF298" s="44"/>
      <c r="BG298" s="44"/>
      <c r="BH298" s="44"/>
      <c r="BI298" s="44"/>
      <c r="BJ298" s="44"/>
      <c r="BK298" s="44"/>
      <c r="BL298" s="44"/>
      <c r="BM298" s="44"/>
      <c r="BN298" s="44"/>
      <c r="BO298" s="44"/>
      <c r="BP298" s="44"/>
      <c r="BQ298" s="44"/>
      <c r="BR298" s="44"/>
      <c r="BS298" s="44"/>
      <c r="BT298" s="44"/>
      <c r="BU298" s="44"/>
    </row>
    <row r="299" spans="1:73" ht="13.15" x14ac:dyDescent="0.4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4"/>
      <c r="BN299" s="44"/>
      <c r="BO299" s="44"/>
      <c r="BP299" s="44"/>
      <c r="BQ299" s="44"/>
      <c r="BR299" s="44"/>
      <c r="BS299" s="44"/>
      <c r="BT299" s="44"/>
      <c r="BU299" s="44"/>
    </row>
    <row r="300" spans="1:73" ht="13.15" x14ac:dyDescent="0.4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4"/>
      <c r="BN300" s="44"/>
      <c r="BO300" s="44"/>
      <c r="BP300" s="44"/>
      <c r="BQ300" s="44"/>
      <c r="BR300" s="44"/>
      <c r="BS300" s="44"/>
      <c r="BT300" s="44"/>
      <c r="BU300" s="44"/>
    </row>
    <row r="301" spans="1:73" ht="13.15" x14ac:dyDescent="0.4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4"/>
      <c r="BN301" s="44"/>
      <c r="BO301" s="44"/>
      <c r="BP301" s="44"/>
      <c r="BQ301" s="44"/>
      <c r="BR301" s="44"/>
      <c r="BS301" s="44"/>
      <c r="BT301" s="44"/>
      <c r="BU301" s="44"/>
    </row>
    <row r="302" spans="1:73" ht="13.15" x14ac:dyDescent="0.4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4"/>
    </row>
    <row r="303" spans="1:73" ht="13.15" x14ac:dyDescent="0.4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4"/>
      <c r="BQ303" s="44"/>
      <c r="BR303" s="44"/>
      <c r="BS303" s="44"/>
      <c r="BT303" s="44"/>
      <c r="BU303" s="44"/>
    </row>
    <row r="304" spans="1:73" ht="13.15" x14ac:dyDescent="0.4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  <c r="BO304" s="44"/>
      <c r="BP304" s="44"/>
      <c r="BQ304" s="44"/>
      <c r="BR304" s="44"/>
      <c r="BS304" s="44"/>
      <c r="BT304" s="44"/>
      <c r="BU304" s="44"/>
    </row>
    <row r="305" spans="1:73" ht="13.15" x14ac:dyDescent="0.4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  <c r="BB305" s="44"/>
      <c r="BC305" s="44"/>
      <c r="BD305" s="44"/>
      <c r="BE305" s="44"/>
      <c r="BF305" s="44"/>
      <c r="BG305" s="44"/>
      <c r="BH305" s="44"/>
      <c r="BI305" s="44"/>
      <c r="BJ305" s="44"/>
      <c r="BK305" s="44"/>
      <c r="BL305" s="44"/>
      <c r="BM305" s="44"/>
      <c r="BN305" s="44"/>
      <c r="BO305" s="44"/>
      <c r="BP305" s="44"/>
      <c r="BQ305" s="44"/>
      <c r="BR305" s="44"/>
      <c r="BS305" s="44"/>
      <c r="BT305" s="44"/>
      <c r="BU305" s="44"/>
    </row>
    <row r="306" spans="1:73" ht="13.15" x14ac:dyDescent="0.4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  <c r="BB306" s="44"/>
      <c r="BC306" s="44"/>
      <c r="BD306" s="44"/>
      <c r="BE306" s="44"/>
      <c r="BF306" s="44"/>
      <c r="BG306" s="44"/>
      <c r="BH306" s="44"/>
      <c r="BI306" s="44"/>
      <c r="BJ306" s="44"/>
      <c r="BK306" s="44"/>
      <c r="BL306" s="44"/>
      <c r="BM306" s="44"/>
      <c r="BN306" s="44"/>
      <c r="BO306" s="44"/>
      <c r="BP306" s="44"/>
      <c r="BQ306" s="44"/>
      <c r="BR306" s="44"/>
      <c r="BS306" s="44"/>
      <c r="BT306" s="44"/>
      <c r="BU306" s="44"/>
    </row>
    <row r="307" spans="1:73" ht="13.15" x14ac:dyDescent="0.4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  <c r="BB307" s="44"/>
      <c r="BC307" s="44"/>
      <c r="BD307" s="44"/>
      <c r="BE307" s="44"/>
      <c r="BF307" s="44"/>
      <c r="BG307" s="44"/>
      <c r="BH307" s="44"/>
      <c r="BI307" s="44"/>
      <c r="BJ307" s="44"/>
      <c r="BK307" s="44"/>
      <c r="BL307" s="44"/>
      <c r="BM307" s="44"/>
      <c r="BN307" s="44"/>
      <c r="BO307" s="44"/>
      <c r="BP307" s="44"/>
      <c r="BQ307" s="44"/>
      <c r="BR307" s="44"/>
      <c r="BS307" s="44"/>
      <c r="BT307" s="44"/>
      <c r="BU307" s="44"/>
    </row>
    <row r="308" spans="1:73" ht="13.15" x14ac:dyDescent="0.4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  <c r="BB308" s="44"/>
      <c r="BC308" s="44"/>
      <c r="BD308" s="44"/>
      <c r="BE308" s="44"/>
      <c r="BF308" s="44"/>
      <c r="BG308" s="44"/>
      <c r="BH308" s="44"/>
      <c r="BI308" s="44"/>
      <c r="BJ308" s="44"/>
      <c r="BK308" s="44"/>
      <c r="BL308" s="44"/>
      <c r="BM308" s="44"/>
      <c r="BN308" s="44"/>
      <c r="BO308" s="44"/>
      <c r="BP308" s="44"/>
      <c r="BQ308" s="44"/>
      <c r="BR308" s="44"/>
      <c r="BS308" s="44"/>
      <c r="BT308" s="44"/>
      <c r="BU308" s="44"/>
    </row>
    <row r="309" spans="1:73" ht="13.15" x14ac:dyDescent="0.4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  <c r="BB309" s="44"/>
      <c r="BC309" s="44"/>
      <c r="BD309" s="44"/>
      <c r="BE309" s="44"/>
      <c r="BF309" s="44"/>
      <c r="BG309" s="44"/>
      <c r="BH309" s="44"/>
      <c r="BI309" s="44"/>
      <c r="BJ309" s="44"/>
      <c r="BK309" s="44"/>
      <c r="BL309" s="44"/>
      <c r="BM309" s="44"/>
      <c r="BN309" s="44"/>
      <c r="BO309" s="44"/>
      <c r="BP309" s="44"/>
      <c r="BQ309" s="44"/>
      <c r="BR309" s="44"/>
      <c r="BS309" s="44"/>
      <c r="BT309" s="44"/>
      <c r="BU309" s="44"/>
    </row>
    <row r="310" spans="1:73" ht="13.15" x14ac:dyDescent="0.4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  <c r="BB310" s="44"/>
      <c r="BC310" s="44"/>
      <c r="BD310" s="44"/>
      <c r="BE310" s="44"/>
      <c r="BF310" s="44"/>
      <c r="BG310" s="44"/>
      <c r="BH310" s="44"/>
      <c r="BI310" s="44"/>
      <c r="BJ310" s="44"/>
      <c r="BK310" s="44"/>
      <c r="BL310" s="44"/>
      <c r="BM310" s="44"/>
      <c r="BN310" s="44"/>
      <c r="BO310" s="44"/>
      <c r="BP310" s="44"/>
      <c r="BQ310" s="44"/>
      <c r="BR310" s="44"/>
      <c r="BS310" s="44"/>
      <c r="BT310" s="44"/>
      <c r="BU310" s="44"/>
    </row>
    <row r="311" spans="1:73" ht="13.15" x14ac:dyDescent="0.4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  <c r="BB311" s="44"/>
      <c r="BC311" s="44"/>
      <c r="BD311" s="44"/>
      <c r="BE311" s="44"/>
      <c r="BF311" s="44"/>
      <c r="BG311" s="44"/>
      <c r="BH311" s="44"/>
      <c r="BI311" s="44"/>
      <c r="BJ311" s="44"/>
      <c r="BK311" s="44"/>
      <c r="BL311" s="44"/>
      <c r="BM311" s="44"/>
      <c r="BN311" s="44"/>
      <c r="BO311" s="44"/>
      <c r="BP311" s="44"/>
      <c r="BQ311" s="44"/>
      <c r="BR311" s="44"/>
      <c r="BS311" s="44"/>
      <c r="BT311" s="44"/>
      <c r="BU311" s="44"/>
    </row>
    <row r="312" spans="1:73" ht="13.15" x14ac:dyDescent="0.4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  <c r="BB312" s="44"/>
      <c r="BC312" s="44"/>
      <c r="BD312" s="44"/>
      <c r="BE312" s="44"/>
      <c r="BF312" s="44"/>
      <c r="BG312" s="44"/>
      <c r="BH312" s="44"/>
      <c r="BI312" s="44"/>
      <c r="BJ312" s="44"/>
      <c r="BK312" s="44"/>
      <c r="BL312" s="44"/>
      <c r="BM312" s="44"/>
      <c r="BN312" s="44"/>
      <c r="BO312" s="44"/>
      <c r="BP312" s="44"/>
      <c r="BQ312" s="44"/>
      <c r="BR312" s="44"/>
      <c r="BS312" s="44"/>
      <c r="BT312" s="44"/>
      <c r="BU312" s="44"/>
    </row>
    <row r="313" spans="1:73" ht="13.15" x14ac:dyDescent="0.4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  <c r="BB313" s="44"/>
      <c r="BC313" s="44"/>
      <c r="BD313" s="44"/>
      <c r="BE313" s="44"/>
      <c r="BF313" s="44"/>
      <c r="BG313" s="44"/>
      <c r="BH313" s="44"/>
      <c r="BI313" s="44"/>
      <c r="BJ313" s="44"/>
      <c r="BK313" s="44"/>
      <c r="BL313" s="44"/>
      <c r="BM313" s="44"/>
      <c r="BN313" s="44"/>
      <c r="BO313" s="44"/>
      <c r="BP313" s="44"/>
      <c r="BQ313" s="44"/>
      <c r="BR313" s="44"/>
      <c r="BS313" s="44"/>
      <c r="BT313" s="44"/>
      <c r="BU313" s="44"/>
    </row>
    <row r="314" spans="1:73" ht="13.15" x14ac:dyDescent="0.4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44"/>
      <c r="BC314" s="44"/>
      <c r="BD314" s="44"/>
      <c r="BE314" s="44"/>
      <c r="BF314" s="44"/>
      <c r="BG314" s="44"/>
      <c r="BH314" s="44"/>
      <c r="BI314" s="44"/>
      <c r="BJ314" s="44"/>
      <c r="BK314" s="44"/>
      <c r="BL314" s="44"/>
      <c r="BM314" s="44"/>
      <c r="BN314" s="44"/>
      <c r="BO314" s="44"/>
      <c r="BP314" s="44"/>
      <c r="BQ314" s="44"/>
      <c r="BR314" s="44"/>
      <c r="BS314" s="44"/>
      <c r="BT314" s="44"/>
      <c r="BU314" s="44"/>
    </row>
    <row r="315" spans="1:73" ht="13.15" x14ac:dyDescent="0.4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  <c r="BB315" s="44"/>
      <c r="BC315" s="44"/>
      <c r="BD315" s="44"/>
      <c r="BE315" s="44"/>
      <c r="BF315" s="44"/>
      <c r="BG315" s="44"/>
      <c r="BH315" s="44"/>
      <c r="BI315" s="44"/>
      <c r="BJ315" s="44"/>
      <c r="BK315" s="44"/>
      <c r="BL315" s="44"/>
      <c r="BM315" s="44"/>
      <c r="BN315" s="44"/>
      <c r="BO315" s="44"/>
      <c r="BP315" s="44"/>
      <c r="BQ315" s="44"/>
      <c r="BR315" s="44"/>
      <c r="BS315" s="44"/>
      <c r="BT315" s="44"/>
      <c r="BU315" s="44"/>
    </row>
    <row r="316" spans="1:73" ht="13.15" x14ac:dyDescent="0.4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  <c r="BO316" s="44"/>
      <c r="BP316" s="44"/>
      <c r="BQ316" s="44"/>
      <c r="BR316" s="44"/>
      <c r="BS316" s="44"/>
      <c r="BT316" s="44"/>
      <c r="BU316" s="44"/>
    </row>
    <row r="317" spans="1:73" ht="13.15" x14ac:dyDescent="0.4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  <c r="BO317" s="44"/>
      <c r="BP317" s="44"/>
      <c r="BQ317" s="44"/>
      <c r="BR317" s="44"/>
      <c r="BS317" s="44"/>
      <c r="BT317" s="44"/>
      <c r="BU317" s="44"/>
    </row>
    <row r="318" spans="1:73" ht="13.15" x14ac:dyDescent="0.4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  <c r="BB318" s="44"/>
      <c r="BC318" s="44"/>
      <c r="BD318" s="44"/>
      <c r="BE318" s="44"/>
      <c r="BF318" s="44"/>
      <c r="BG318" s="44"/>
      <c r="BH318" s="44"/>
      <c r="BI318" s="44"/>
      <c r="BJ318" s="44"/>
      <c r="BK318" s="44"/>
      <c r="BL318" s="44"/>
      <c r="BM318" s="44"/>
      <c r="BN318" s="44"/>
      <c r="BO318" s="44"/>
      <c r="BP318" s="44"/>
      <c r="BQ318" s="44"/>
      <c r="BR318" s="44"/>
      <c r="BS318" s="44"/>
      <c r="BT318" s="44"/>
      <c r="BU318" s="44"/>
    </row>
    <row r="319" spans="1:73" ht="13.15" x14ac:dyDescent="0.4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  <c r="BB319" s="44"/>
      <c r="BC319" s="44"/>
      <c r="BD319" s="44"/>
      <c r="BE319" s="44"/>
      <c r="BF319" s="44"/>
      <c r="BG319" s="44"/>
      <c r="BH319" s="44"/>
      <c r="BI319" s="44"/>
      <c r="BJ319" s="44"/>
      <c r="BK319" s="44"/>
      <c r="BL319" s="44"/>
      <c r="BM319" s="44"/>
      <c r="BN319" s="44"/>
      <c r="BO319" s="44"/>
      <c r="BP319" s="44"/>
      <c r="BQ319" s="44"/>
      <c r="BR319" s="44"/>
      <c r="BS319" s="44"/>
      <c r="BT319" s="44"/>
      <c r="BU319" s="44"/>
    </row>
    <row r="320" spans="1:73" ht="13.15" x14ac:dyDescent="0.4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  <c r="BB320" s="44"/>
      <c r="BC320" s="44"/>
      <c r="BD320" s="44"/>
      <c r="BE320" s="44"/>
      <c r="BF320" s="44"/>
      <c r="BG320" s="44"/>
      <c r="BH320" s="44"/>
      <c r="BI320" s="44"/>
      <c r="BJ320" s="44"/>
      <c r="BK320" s="44"/>
      <c r="BL320" s="44"/>
      <c r="BM320" s="44"/>
      <c r="BN320" s="44"/>
      <c r="BO320" s="44"/>
      <c r="BP320" s="44"/>
      <c r="BQ320" s="44"/>
      <c r="BR320" s="44"/>
      <c r="BS320" s="44"/>
      <c r="BT320" s="44"/>
      <c r="BU320" s="44"/>
    </row>
    <row r="321" spans="1:73" ht="13.15" x14ac:dyDescent="0.4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4"/>
      <c r="AU321" s="44"/>
      <c r="AV321" s="44"/>
      <c r="AW321" s="44"/>
      <c r="AX321" s="44"/>
      <c r="AY321" s="44"/>
      <c r="AZ321" s="44"/>
      <c r="BA321" s="44"/>
      <c r="BB321" s="44"/>
      <c r="BC321" s="44"/>
      <c r="BD321" s="44"/>
      <c r="BE321" s="44"/>
      <c r="BF321" s="44"/>
      <c r="BG321" s="44"/>
      <c r="BH321" s="44"/>
      <c r="BI321" s="44"/>
      <c r="BJ321" s="44"/>
      <c r="BK321" s="44"/>
      <c r="BL321" s="44"/>
      <c r="BM321" s="44"/>
      <c r="BN321" s="44"/>
      <c r="BO321" s="44"/>
      <c r="BP321" s="44"/>
      <c r="BQ321" s="44"/>
      <c r="BR321" s="44"/>
      <c r="BS321" s="44"/>
      <c r="BT321" s="44"/>
      <c r="BU321" s="4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42"/>
  <sheetViews>
    <sheetView workbookViewId="0">
      <pane xSplit="1" ySplit="5" topLeftCell="V6" activePane="bottomRight" state="frozen"/>
      <selection activeCell="R54" sqref="R54"/>
      <selection pane="topRight" activeCell="R54" sqref="R54"/>
      <selection pane="bottomLeft" activeCell="R54" sqref="R54"/>
      <selection pane="bottomRight" activeCell="R54" sqref="R54"/>
    </sheetView>
  </sheetViews>
  <sheetFormatPr defaultColWidth="8.86328125" defaultRowHeight="12.75" x14ac:dyDescent="0.35"/>
  <cols>
    <col min="1" max="1" width="20.73046875" customWidth="1"/>
  </cols>
  <sheetData>
    <row r="1" spans="1:68" ht="13.15" x14ac:dyDescent="0.4">
      <c r="A1" s="44" t="s">
        <v>146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4"/>
    </row>
    <row r="2" spans="1:68" ht="13.15" x14ac:dyDescent="0.4">
      <c r="A2" s="44"/>
      <c r="B2" s="47" t="s">
        <v>10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 t="s">
        <v>32</v>
      </c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 t="s">
        <v>112</v>
      </c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 t="s">
        <v>113</v>
      </c>
      <c r="AP2" s="47"/>
      <c r="AQ2" s="47"/>
      <c r="AR2" s="47"/>
      <c r="AS2" s="47"/>
      <c r="AT2" s="47" t="s">
        <v>65</v>
      </c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 t="s">
        <v>85</v>
      </c>
      <c r="BM2" s="47"/>
      <c r="BN2" s="47" t="s">
        <v>88</v>
      </c>
      <c r="BO2" s="47"/>
      <c r="BP2" s="44"/>
    </row>
    <row r="3" spans="1:68" ht="13.15" x14ac:dyDescent="0.4">
      <c r="A3" s="44"/>
      <c r="B3" s="49" t="s">
        <v>114</v>
      </c>
      <c r="C3" s="49" t="s">
        <v>115</v>
      </c>
      <c r="D3" s="49" t="s">
        <v>17</v>
      </c>
      <c r="E3" s="49" t="s">
        <v>116</v>
      </c>
      <c r="F3" s="49" t="s">
        <v>21</v>
      </c>
      <c r="G3" s="49" t="s">
        <v>117</v>
      </c>
      <c r="H3" s="49" t="s">
        <v>118</v>
      </c>
      <c r="I3" s="49" t="s">
        <v>119</v>
      </c>
      <c r="J3" s="49" t="s">
        <v>25</v>
      </c>
      <c r="K3" s="49" t="s">
        <v>120</v>
      </c>
      <c r="L3" s="49" t="s">
        <v>27</v>
      </c>
      <c r="M3" s="49" t="s">
        <v>121</v>
      </c>
      <c r="N3" s="49" t="s">
        <v>122</v>
      </c>
      <c r="O3" s="49" t="s">
        <v>123</v>
      </c>
      <c r="P3" s="49" t="s">
        <v>124</v>
      </c>
      <c r="Q3" s="49" t="s">
        <v>125</v>
      </c>
      <c r="R3" s="49" t="s">
        <v>126</v>
      </c>
      <c r="S3" s="49" t="s">
        <v>127</v>
      </c>
      <c r="T3" s="49" t="s">
        <v>128</v>
      </c>
      <c r="U3" s="49" t="s">
        <v>129</v>
      </c>
      <c r="V3" s="49" t="s">
        <v>40</v>
      </c>
      <c r="W3" s="49" t="s">
        <v>41</v>
      </c>
      <c r="X3" s="49" t="s">
        <v>42</v>
      </c>
      <c r="Y3" s="49" t="s">
        <v>43</v>
      </c>
      <c r="Z3" s="49" t="s">
        <v>44</v>
      </c>
      <c r="AA3" s="49" t="s">
        <v>46</v>
      </c>
      <c r="AB3" s="49" t="s">
        <v>47</v>
      </c>
      <c r="AC3" s="49" t="s">
        <v>48</v>
      </c>
      <c r="AD3" s="49" t="s">
        <v>49</v>
      </c>
      <c r="AE3" s="49" t="s">
        <v>50</v>
      </c>
      <c r="AF3" s="49" t="s">
        <v>51</v>
      </c>
      <c r="AG3" s="49" t="s">
        <v>52</v>
      </c>
      <c r="AH3" s="49" t="s">
        <v>130</v>
      </c>
      <c r="AI3" s="49" t="s">
        <v>55</v>
      </c>
      <c r="AJ3" s="49" t="s">
        <v>56</v>
      </c>
      <c r="AK3" s="49" t="s">
        <v>58</v>
      </c>
      <c r="AL3" s="49" t="s">
        <v>61</v>
      </c>
      <c r="AM3" s="49" t="s">
        <v>62</v>
      </c>
      <c r="AN3" s="49" t="s">
        <v>64</v>
      </c>
      <c r="AO3" s="49" t="s">
        <v>54</v>
      </c>
      <c r="AP3" s="49" t="s">
        <v>57</v>
      </c>
      <c r="AQ3" s="49" t="s">
        <v>59</v>
      </c>
      <c r="AR3" s="49" t="s">
        <v>60</v>
      </c>
      <c r="AS3" s="49" t="s">
        <v>131</v>
      </c>
      <c r="AT3" s="49" t="s">
        <v>66</v>
      </c>
      <c r="AU3" s="49" t="s">
        <v>132</v>
      </c>
      <c r="AV3" s="49" t="s">
        <v>133</v>
      </c>
      <c r="AW3" s="49" t="s">
        <v>69</v>
      </c>
      <c r="AX3" s="49" t="s">
        <v>70</v>
      </c>
      <c r="AY3" s="49" t="s">
        <v>134</v>
      </c>
      <c r="AZ3" s="49" t="s">
        <v>135</v>
      </c>
      <c r="BA3" s="49" t="s">
        <v>136</v>
      </c>
      <c r="BB3" s="49" t="s">
        <v>74</v>
      </c>
      <c r="BC3" s="49" t="s">
        <v>75</v>
      </c>
      <c r="BD3" s="49" t="s">
        <v>137</v>
      </c>
      <c r="BE3" s="49" t="s">
        <v>138</v>
      </c>
      <c r="BF3" s="49" t="s">
        <v>78</v>
      </c>
      <c r="BG3" s="49" t="s">
        <v>79</v>
      </c>
      <c r="BH3" s="49" t="s">
        <v>80</v>
      </c>
      <c r="BI3" s="49" t="s">
        <v>81</v>
      </c>
      <c r="BJ3" s="49" t="s">
        <v>82</v>
      </c>
      <c r="BK3" s="49" t="s">
        <v>83</v>
      </c>
      <c r="BL3" s="49" t="s">
        <v>86</v>
      </c>
      <c r="BM3" s="49" t="s">
        <v>87</v>
      </c>
      <c r="BN3" s="49" t="s">
        <v>89</v>
      </c>
      <c r="BO3" s="49" t="s">
        <v>90</v>
      </c>
      <c r="BP3" s="44"/>
    </row>
    <row r="4" spans="1:68" ht="13.15" x14ac:dyDescent="0.4">
      <c r="A4" s="44"/>
      <c r="B4" s="49">
        <v>1</v>
      </c>
      <c r="C4" s="49">
        <v>2</v>
      </c>
      <c r="D4" s="49">
        <v>3</v>
      </c>
      <c r="E4" s="49">
        <v>4</v>
      </c>
      <c r="F4" s="49">
        <v>5</v>
      </c>
      <c r="G4" s="49">
        <v>6</v>
      </c>
      <c r="H4" s="49">
        <v>7</v>
      </c>
      <c r="I4" s="49">
        <v>8</v>
      </c>
      <c r="J4" s="49">
        <v>9</v>
      </c>
      <c r="K4" s="49">
        <v>10</v>
      </c>
      <c r="L4" s="49">
        <v>11</v>
      </c>
      <c r="M4" s="49">
        <v>12</v>
      </c>
      <c r="N4" s="49">
        <v>13</v>
      </c>
      <c r="O4" s="49">
        <v>14</v>
      </c>
      <c r="P4" s="49">
        <v>15</v>
      </c>
      <c r="Q4" s="49">
        <v>16</v>
      </c>
      <c r="R4" s="49">
        <v>17</v>
      </c>
      <c r="S4" s="49">
        <v>18</v>
      </c>
      <c r="T4" s="49">
        <v>19</v>
      </c>
      <c r="U4" s="49">
        <v>20</v>
      </c>
      <c r="V4" s="49">
        <v>21</v>
      </c>
      <c r="W4" s="49">
        <v>22</v>
      </c>
      <c r="X4" s="49">
        <v>23</v>
      </c>
      <c r="Y4" s="49">
        <v>24</v>
      </c>
      <c r="Z4" s="49">
        <v>25</v>
      </c>
      <c r="AA4" s="49">
        <v>26</v>
      </c>
      <c r="AB4" s="49">
        <v>27</v>
      </c>
      <c r="AC4" s="49">
        <v>28</v>
      </c>
      <c r="AD4" s="49">
        <v>29</v>
      </c>
      <c r="AE4" s="49">
        <v>30</v>
      </c>
      <c r="AF4" s="49">
        <v>31</v>
      </c>
      <c r="AG4" s="49">
        <v>32</v>
      </c>
      <c r="AH4" s="49">
        <v>33</v>
      </c>
      <c r="AI4" s="49">
        <v>34</v>
      </c>
      <c r="AJ4" s="49">
        <v>35</v>
      </c>
      <c r="AK4" s="49">
        <v>36</v>
      </c>
      <c r="AL4" s="49">
        <v>37</v>
      </c>
      <c r="AM4" s="49">
        <v>38</v>
      </c>
      <c r="AN4" s="49">
        <v>39</v>
      </c>
      <c r="AO4" s="49">
        <v>40</v>
      </c>
      <c r="AP4" s="49">
        <v>41</v>
      </c>
      <c r="AQ4" s="49">
        <v>42</v>
      </c>
      <c r="AR4" s="49">
        <v>43</v>
      </c>
      <c r="AS4" s="49">
        <v>44</v>
      </c>
      <c r="AT4" s="49">
        <v>45</v>
      </c>
      <c r="AU4" s="49">
        <v>46</v>
      </c>
      <c r="AV4" s="49">
        <v>47</v>
      </c>
      <c r="AW4" s="49">
        <v>48</v>
      </c>
      <c r="AX4" s="49">
        <v>49</v>
      </c>
      <c r="AY4" s="49">
        <v>50</v>
      </c>
      <c r="AZ4" s="49">
        <v>51</v>
      </c>
      <c r="BA4" s="49">
        <v>52</v>
      </c>
      <c r="BB4" s="49">
        <v>53</v>
      </c>
      <c r="BC4" s="49">
        <v>54</v>
      </c>
      <c r="BD4" s="49">
        <v>55</v>
      </c>
      <c r="BE4" s="49">
        <v>56</v>
      </c>
      <c r="BF4" s="49">
        <v>57</v>
      </c>
      <c r="BG4" s="49">
        <v>58</v>
      </c>
      <c r="BH4" s="49">
        <v>59</v>
      </c>
      <c r="BI4" s="49">
        <v>60</v>
      </c>
      <c r="BJ4" s="49">
        <v>61</v>
      </c>
      <c r="BK4" s="49">
        <v>62</v>
      </c>
      <c r="BL4" s="49">
        <v>63</v>
      </c>
      <c r="BM4" s="49">
        <v>64</v>
      </c>
      <c r="BN4" s="49">
        <v>65</v>
      </c>
      <c r="BO4" s="49">
        <v>66</v>
      </c>
      <c r="BP4" s="44"/>
    </row>
    <row r="5" spans="1:68" ht="13.5" thickBot="1" x14ac:dyDescent="0.45">
      <c r="A5" s="44" t="s">
        <v>139</v>
      </c>
      <c r="B5" s="6">
        <v>1962</v>
      </c>
      <c r="C5" s="6">
        <v>1975</v>
      </c>
      <c r="D5" s="6">
        <v>1960</v>
      </c>
      <c r="E5" s="6">
        <v>1960</v>
      </c>
      <c r="F5" s="6">
        <v>1922</v>
      </c>
      <c r="G5" s="6">
        <v>1963</v>
      </c>
      <c r="H5" s="6">
        <v>1968</v>
      </c>
      <c r="I5" s="6">
        <v>1956</v>
      </c>
      <c r="J5" s="6">
        <v>1960</v>
      </c>
      <c r="K5" s="6">
        <v>1910</v>
      </c>
      <c r="L5" s="6">
        <v>1957</v>
      </c>
      <c r="M5" s="6">
        <v>1964</v>
      </c>
      <c r="N5" s="6">
        <v>1965</v>
      </c>
      <c r="O5" s="6">
        <v>1800</v>
      </c>
      <c r="P5" s="6">
        <v>1947</v>
      </c>
      <c r="Q5" s="6">
        <v>1949</v>
      </c>
      <c r="R5" s="6">
        <v>1800</v>
      </c>
      <c r="S5" s="6">
        <v>1945</v>
      </c>
      <c r="T5" s="6">
        <v>1957</v>
      </c>
      <c r="U5" s="6">
        <v>1948</v>
      </c>
      <c r="V5" s="6">
        <v>1946</v>
      </c>
      <c r="W5" s="6">
        <v>1965</v>
      </c>
      <c r="X5" s="6">
        <v>1948</v>
      </c>
      <c r="Y5" s="6">
        <v>1949</v>
      </c>
      <c r="Z5" s="6">
        <v>1800</v>
      </c>
      <c r="AA5" s="6">
        <v>1800</v>
      </c>
      <c r="AB5" s="6">
        <v>1830</v>
      </c>
      <c r="AC5" s="6">
        <v>1800</v>
      </c>
      <c r="AD5" s="6">
        <v>1917</v>
      </c>
      <c r="AE5" s="6">
        <v>1800</v>
      </c>
      <c r="AF5" s="6">
        <v>1800</v>
      </c>
      <c r="AG5" s="6">
        <v>1829</v>
      </c>
      <c r="AH5" s="6">
        <v>1800</v>
      </c>
      <c r="AI5" s="6">
        <v>1800</v>
      </c>
      <c r="AJ5" s="6">
        <v>1905</v>
      </c>
      <c r="AK5" s="6">
        <v>1800</v>
      </c>
      <c r="AL5" s="6">
        <v>1800</v>
      </c>
      <c r="AM5" s="6">
        <v>1800</v>
      </c>
      <c r="AN5" s="6">
        <v>1800</v>
      </c>
      <c r="AO5" s="6">
        <v>1918</v>
      </c>
      <c r="AP5" s="6">
        <v>1918</v>
      </c>
      <c r="AQ5" s="5">
        <v>1878</v>
      </c>
      <c r="AR5" s="6">
        <v>1800</v>
      </c>
      <c r="AS5" s="6">
        <v>1800</v>
      </c>
      <c r="AT5" s="6">
        <v>1816</v>
      </c>
      <c r="AU5" s="6">
        <v>1825</v>
      </c>
      <c r="AV5" s="6">
        <v>1822</v>
      </c>
      <c r="AW5" s="6">
        <v>1818</v>
      </c>
      <c r="AX5" s="6">
        <v>1819</v>
      </c>
      <c r="AY5" s="6">
        <v>1821</v>
      </c>
      <c r="AZ5" s="6">
        <v>1845</v>
      </c>
      <c r="BA5" s="6">
        <v>1830</v>
      </c>
      <c r="BB5" s="6">
        <v>1821</v>
      </c>
      <c r="BC5" s="6">
        <v>1821</v>
      </c>
      <c r="BD5" s="6">
        <v>1821</v>
      </c>
      <c r="BE5" s="6">
        <v>1821</v>
      </c>
      <c r="BF5" s="6">
        <v>1821</v>
      </c>
      <c r="BG5" s="6">
        <v>1903</v>
      </c>
      <c r="BH5" s="6">
        <v>1811</v>
      </c>
      <c r="BI5" s="6">
        <v>1821</v>
      </c>
      <c r="BJ5" s="6">
        <v>1811</v>
      </c>
      <c r="BK5" s="6">
        <v>1830</v>
      </c>
      <c r="BL5" s="6">
        <v>1867</v>
      </c>
      <c r="BM5" s="6">
        <v>1800</v>
      </c>
      <c r="BN5" s="6">
        <v>1901</v>
      </c>
      <c r="BO5" s="6">
        <v>1907</v>
      </c>
      <c r="BP5" s="44"/>
    </row>
    <row r="6" spans="1:68" ht="13.5" thickTop="1" x14ac:dyDescent="0.4">
      <c r="A6" s="44">
        <v>1800</v>
      </c>
      <c r="B6" s="44">
        <v>0</v>
      </c>
      <c r="C6" s="44">
        <v>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>
        <v>0</v>
      </c>
      <c r="P6" s="44">
        <v>0</v>
      </c>
      <c r="Q6" s="44">
        <v>0</v>
      </c>
      <c r="R6" s="44">
        <v>0</v>
      </c>
      <c r="S6" s="44">
        <v>0</v>
      </c>
      <c r="T6" s="44">
        <v>0</v>
      </c>
      <c r="U6" s="44">
        <v>0</v>
      </c>
      <c r="V6" s="44">
        <v>0</v>
      </c>
      <c r="W6" s="44">
        <v>0</v>
      </c>
      <c r="X6" s="44">
        <v>0</v>
      </c>
      <c r="Y6" s="44">
        <v>0</v>
      </c>
      <c r="Z6" s="44">
        <v>0</v>
      </c>
      <c r="AA6" s="44">
        <v>0</v>
      </c>
      <c r="AB6" s="44">
        <v>0</v>
      </c>
      <c r="AC6" s="44">
        <v>0</v>
      </c>
      <c r="AD6" s="44">
        <v>0</v>
      </c>
      <c r="AE6" s="44">
        <v>0</v>
      </c>
      <c r="AF6" s="44">
        <v>0</v>
      </c>
      <c r="AG6" s="44">
        <v>0</v>
      </c>
      <c r="AH6" s="44">
        <v>0</v>
      </c>
      <c r="AI6" s="44">
        <v>0</v>
      </c>
      <c r="AJ6" s="44">
        <v>0</v>
      </c>
      <c r="AK6" s="44">
        <v>0</v>
      </c>
      <c r="AL6" s="44">
        <v>0</v>
      </c>
      <c r="AM6" s="44">
        <v>0</v>
      </c>
      <c r="AN6" s="44">
        <v>0</v>
      </c>
      <c r="AO6" s="44">
        <v>0</v>
      </c>
      <c r="AP6" s="44">
        <v>0</v>
      </c>
      <c r="AQ6" s="44">
        <v>0</v>
      </c>
      <c r="AR6" s="44">
        <v>0</v>
      </c>
      <c r="AS6" s="44">
        <v>0</v>
      </c>
      <c r="AT6" s="44">
        <v>0</v>
      </c>
      <c r="AU6" s="44">
        <v>0</v>
      </c>
      <c r="AV6" s="44">
        <v>0</v>
      </c>
      <c r="AW6" s="44">
        <v>0</v>
      </c>
      <c r="AX6" s="44">
        <v>0</v>
      </c>
      <c r="AY6" s="44">
        <v>0</v>
      </c>
      <c r="AZ6" s="44">
        <v>0</v>
      </c>
      <c r="BA6" s="44">
        <v>0</v>
      </c>
      <c r="BB6" s="44">
        <v>0</v>
      </c>
      <c r="BC6" s="44">
        <v>0</v>
      </c>
      <c r="BD6" s="44">
        <v>0</v>
      </c>
      <c r="BE6" s="44">
        <v>0</v>
      </c>
      <c r="BF6" s="44">
        <v>0</v>
      </c>
      <c r="BG6" s="44">
        <v>0</v>
      </c>
      <c r="BH6" s="44">
        <v>0</v>
      </c>
      <c r="BI6" s="44">
        <v>0</v>
      </c>
      <c r="BJ6" s="44">
        <v>0</v>
      </c>
      <c r="BK6" s="44">
        <v>0</v>
      </c>
      <c r="BL6" s="44">
        <v>0</v>
      </c>
      <c r="BM6" s="44">
        <v>0</v>
      </c>
      <c r="BN6" s="44">
        <v>0</v>
      </c>
      <c r="BO6" s="44">
        <v>0</v>
      </c>
      <c r="BP6" s="44"/>
    </row>
    <row r="7" spans="1:68" ht="13.15" x14ac:dyDescent="0.4">
      <c r="A7" s="44">
        <v>1801</v>
      </c>
      <c r="B7" s="44">
        <v>0</v>
      </c>
      <c r="C7" s="44">
        <v>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W7" s="44">
        <v>0</v>
      </c>
      <c r="X7" s="44">
        <v>0</v>
      </c>
      <c r="Y7" s="44">
        <v>0</v>
      </c>
      <c r="Z7" s="44">
        <v>0</v>
      </c>
      <c r="AA7" s="44">
        <v>0</v>
      </c>
      <c r="AB7" s="44">
        <v>0</v>
      </c>
      <c r="AC7" s="44">
        <v>0</v>
      </c>
      <c r="AD7" s="44">
        <v>0</v>
      </c>
      <c r="AE7" s="44">
        <v>0</v>
      </c>
      <c r="AF7" s="44">
        <v>0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44">
        <v>0</v>
      </c>
      <c r="AQ7" s="44">
        <v>0</v>
      </c>
      <c r="AR7" s="44">
        <v>0</v>
      </c>
      <c r="AS7" s="44">
        <v>0</v>
      </c>
      <c r="AT7" s="44">
        <v>0</v>
      </c>
      <c r="AU7" s="44">
        <v>0</v>
      </c>
      <c r="AV7" s="44">
        <v>0</v>
      </c>
      <c r="AW7" s="44">
        <v>0</v>
      </c>
      <c r="AX7" s="44">
        <v>0</v>
      </c>
      <c r="AY7" s="44">
        <v>0</v>
      </c>
      <c r="AZ7" s="44">
        <v>0</v>
      </c>
      <c r="BA7" s="44">
        <v>0</v>
      </c>
      <c r="BB7" s="44">
        <v>0</v>
      </c>
      <c r="BC7" s="44">
        <v>0</v>
      </c>
      <c r="BD7" s="44">
        <v>0</v>
      </c>
      <c r="BE7" s="44">
        <v>0</v>
      </c>
      <c r="BF7" s="44">
        <v>0</v>
      </c>
      <c r="BG7" s="44">
        <v>0</v>
      </c>
      <c r="BH7" s="44">
        <v>0</v>
      </c>
      <c r="BI7" s="44">
        <v>0</v>
      </c>
      <c r="BJ7" s="44">
        <v>0</v>
      </c>
      <c r="BK7" s="44">
        <v>0</v>
      </c>
      <c r="BL7" s="44">
        <v>0</v>
      </c>
      <c r="BM7" s="44">
        <v>0</v>
      </c>
      <c r="BN7" s="44">
        <v>0</v>
      </c>
      <c r="BO7" s="44">
        <v>0</v>
      </c>
      <c r="BP7" s="44"/>
    </row>
    <row r="8" spans="1:68" ht="13.15" x14ac:dyDescent="0.4">
      <c r="A8" s="44">
        <v>1802</v>
      </c>
      <c r="B8" s="44">
        <v>0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W8" s="44">
        <v>0</v>
      </c>
      <c r="X8" s="44">
        <v>0</v>
      </c>
      <c r="Y8" s="44">
        <v>0</v>
      </c>
      <c r="Z8" s="44">
        <v>0</v>
      </c>
      <c r="AA8" s="44">
        <v>1</v>
      </c>
      <c r="AB8" s="44">
        <v>0</v>
      </c>
      <c r="AC8" s="44">
        <v>0</v>
      </c>
      <c r="AD8" s="44">
        <v>0</v>
      </c>
      <c r="AE8" s="44">
        <v>0</v>
      </c>
      <c r="AF8" s="44">
        <v>0</v>
      </c>
      <c r="AG8" s="44">
        <v>0</v>
      </c>
      <c r="AH8" s="44">
        <v>0</v>
      </c>
      <c r="AI8" s="44">
        <v>1</v>
      </c>
      <c r="AJ8" s="44">
        <v>0</v>
      </c>
      <c r="AK8" s="44">
        <v>0</v>
      </c>
      <c r="AL8" s="44">
        <v>0</v>
      </c>
      <c r="AM8" s="44">
        <v>0</v>
      </c>
      <c r="AN8" s="44">
        <v>0</v>
      </c>
      <c r="AO8" s="44">
        <v>0</v>
      </c>
      <c r="AP8" s="44">
        <v>0</v>
      </c>
      <c r="AQ8" s="44">
        <v>0</v>
      </c>
      <c r="AR8" s="44">
        <v>0</v>
      </c>
      <c r="AS8" s="44">
        <v>0</v>
      </c>
      <c r="AT8" s="44">
        <v>0</v>
      </c>
      <c r="AU8" s="44">
        <v>0</v>
      </c>
      <c r="AV8" s="44">
        <v>0</v>
      </c>
      <c r="AW8" s="44">
        <v>0</v>
      </c>
      <c r="AX8" s="44">
        <v>0</v>
      </c>
      <c r="AY8" s="44">
        <v>0</v>
      </c>
      <c r="AZ8" s="44">
        <v>0</v>
      </c>
      <c r="BA8" s="44">
        <v>0</v>
      </c>
      <c r="BB8" s="44">
        <v>0</v>
      </c>
      <c r="BC8" s="44">
        <v>0</v>
      </c>
      <c r="BD8" s="44">
        <v>0</v>
      </c>
      <c r="BE8" s="44">
        <v>0</v>
      </c>
      <c r="BF8" s="44">
        <v>0</v>
      </c>
      <c r="BG8" s="44">
        <v>0</v>
      </c>
      <c r="BH8" s="44">
        <v>0</v>
      </c>
      <c r="BI8" s="44">
        <v>0</v>
      </c>
      <c r="BJ8" s="44">
        <v>0</v>
      </c>
      <c r="BK8" s="44">
        <v>0</v>
      </c>
      <c r="BL8" s="44">
        <v>0</v>
      </c>
      <c r="BM8" s="44">
        <v>0</v>
      </c>
      <c r="BN8" s="44">
        <v>0</v>
      </c>
      <c r="BO8" s="44">
        <v>0</v>
      </c>
      <c r="BP8" s="44"/>
    </row>
    <row r="9" spans="1:68" ht="13.15" x14ac:dyDescent="0.4">
      <c r="A9" s="44">
        <v>1803</v>
      </c>
      <c r="B9" s="44">
        <v>0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44">
        <v>0</v>
      </c>
      <c r="T9" s="44">
        <v>0</v>
      </c>
      <c r="U9" s="44">
        <v>0</v>
      </c>
      <c r="V9" s="44">
        <v>0</v>
      </c>
      <c r="W9" s="44">
        <v>0</v>
      </c>
      <c r="X9" s="44">
        <v>0</v>
      </c>
      <c r="Y9" s="44">
        <v>0</v>
      </c>
      <c r="Z9" s="44">
        <v>0</v>
      </c>
      <c r="AA9" s="44">
        <v>1</v>
      </c>
      <c r="AB9" s="44">
        <v>0</v>
      </c>
      <c r="AC9" s="44">
        <v>0</v>
      </c>
      <c r="AD9" s="44">
        <v>0</v>
      </c>
      <c r="AE9" s="44">
        <v>0</v>
      </c>
      <c r="AF9" s="44">
        <v>0</v>
      </c>
      <c r="AG9" s="44">
        <v>0</v>
      </c>
      <c r="AH9" s="44">
        <v>0</v>
      </c>
      <c r="AI9" s="44">
        <v>1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S9" s="44">
        <v>0</v>
      </c>
      <c r="AT9" s="44">
        <v>0</v>
      </c>
      <c r="AU9" s="44">
        <v>0</v>
      </c>
      <c r="AV9" s="44">
        <v>0</v>
      </c>
      <c r="AW9" s="44">
        <v>0</v>
      </c>
      <c r="AX9" s="44">
        <v>0</v>
      </c>
      <c r="AY9" s="44">
        <v>0</v>
      </c>
      <c r="AZ9" s="44">
        <v>0</v>
      </c>
      <c r="BA9" s="44">
        <v>0</v>
      </c>
      <c r="BB9" s="44">
        <v>0</v>
      </c>
      <c r="BC9" s="44">
        <v>0</v>
      </c>
      <c r="BD9" s="44">
        <v>0</v>
      </c>
      <c r="BE9" s="44">
        <v>0</v>
      </c>
      <c r="BF9" s="44">
        <v>0</v>
      </c>
      <c r="BG9" s="44">
        <v>0</v>
      </c>
      <c r="BH9" s="44">
        <v>0</v>
      </c>
      <c r="BI9" s="44">
        <v>0</v>
      </c>
      <c r="BJ9" s="44">
        <v>0</v>
      </c>
      <c r="BK9" s="44">
        <v>0</v>
      </c>
      <c r="BL9" s="44">
        <v>0</v>
      </c>
      <c r="BM9" s="44">
        <v>0</v>
      </c>
      <c r="BN9" s="44">
        <v>0</v>
      </c>
      <c r="BO9" s="44">
        <v>0</v>
      </c>
      <c r="BP9" s="44"/>
    </row>
    <row r="10" spans="1:68" ht="13.15" x14ac:dyDescent="0.4">
      <c r="A10" s="44">
        <v>1804</v>
      </c>
      <c r="B10" s="44">
        <v>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1</v>
      </c>
      <c r="AB10" s="44">
        <v>0</v>
      </c>
      <c r="AC10" s="44">
        <v>0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1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S10" s="44">
        <v>0</v>
      </c>
      <c r="AT10" s="44">
        <v>0</v>
      </c>
      <c r="AU10" s="44">
        <v>0</v>
      </c>
      <c r="AV10" s="44">
        <v>0</v>
      </c>
      <c r="AW10" s="44">
        <v>0</v>
      </c>
      <c r="AX10" s="44">
        <v>0</v>
      </c>
      <c r="AY10" s="44">
        <v>0</v>
      </c>
      <c r="AZ10" s="44">
        <v>0</v>
      </c>
      <c r="BA10" s="44">
        <v>0</v>
      </c>
      <c r="BB10" s="44">
        <v>0</v>
      </c>
      <c r="BC10" s="44">
        <v>0</v>
      </c>
      <c r="BD10" s="44">
        <v>0</v>
      </c>
      <c r="BE10" s="44">
        <v>0</v>
      </c>
      <c r="BF10" s="44">
        <v>0</v>
      </c>
      <c r="BG10" s="44">
        <v>0</v>
      </c>
      <c r="BH10" s="44">
        <v>0</v>
      </c>
      <c r="BI10" s="44">
        <v>0</v>
      </c>
      <c r="BJ10" s="44">
        <v>0</v>
      </c>
      <c r="BK10" s="44">
        <v>0</v>
      </c>
      <c r="BL10" s="44">
        <v>0</v>
      </c>
      <c r="BM10" s="44">
        <v>0</v>
      </c>
      <c r="BN10" s="44">
        <v>0</v>
      </c>
      <c r="BO10" s="44">
        <v>0</v>
      </c>
      <c r="BP10" s="44"/>
    </row>
    <row r="11" spans="1:68" ht="13.15" x14ac:dyDescent="0.4">
      <c r="A11" s="44">
        <v>1805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1</v>
      </c>
      <c r="AB11" s="44">
        <v>0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1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4">
        <v>0</v>
      </c>
      <c r="AY11" s="44">
        <v>0</v>
      </c>
      <c r="AZ11" s="44">
        <v>0</v>
      </c>
      <c r="BA11" s="44">
        <v>0</v>
      </c>
      <c r="BB11" s="44">
        <v>0</v>
      </c>
      <c r="BC11" s="44">
        <v>0</v>
      </c>
      <c r="BD11" s="44">
        <v>0</v>
      </c>
      <c r="BE11" s="44">
        <v>0</v>
      </c>
      <c r="BF11" s="44">
        <v>0</v>
      </c>
      <c r="BG11" s="44">
        <v>0</v>
      </c>
      <c r="BH11" s="44">
        <v>0</v>
      </c>
      <c r="BI11" s="44">
        <v>0</v>
      </c>
      <c r="BJ11" s="44">
        <v>0</v>
      </c>
      <c r="BK11" s="44">
        <v>0</v>
      </c>
      <c r="BL11" s="44">
        <v>0</v>
      </c>
      <c r="BM11" s="44">
        <v>0</v>
      </c>
      <c r="BN11" s="44">
        <v>0</v>
      </c>
      <c r="BO11" s="44">
        <v>0</v>
      </c>
      <c r="BP11" s="44"/>
    </row>
    <row r="12" spans="1:68" ht="13.15" x14ac:dyDescent="0.4">
      <c r="A12" s="44">
        <v>1806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W12" s="44">
        <v>0</v>
      </c>
      <c r="X12" s="44">
        <v>0</v>
      </c>
      <c r="Y12" s="44">
        <v>0</v>
      </c>
      <c r="Z12" s="44">
        <v>0</v>
      </c>
      <c r="AA12" s="44">
        <v>1</v>
      </c>
      <c r="AB12" s="44">
        <v>0</v>
      </c>
      <c r="AC12" s="44">
        <v>0</v>
      </c>
      <c r="AD12" s="44">
        <v>0</v>
      </c>
      <c r="AE12" s="44">
        <v>0</v>
      </c>
      <c r="AF12" s="44">
        <v>0</v>
      </c>
      <c r="AG12" s="44">
        <v>0</v>
      </c>
      <c r="AH12" s="44">
        <v>0</v>
      </c>
      <c r="AI12" s="44">
        <v>1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0</v>
      </c>
      <c r="AS12" s="44">
        <v>0</v>
      </c>
      <c r="AT12" s="44">
        <v>0</v>
      </c>
      <c r="AU12" s="44">
        <v>0</v>
      </c>
      <c r="AV12" s="44">
        <v>0</v>
      </c>
      <c r="AW12" s="44">
        <v>0</v>
      </c>
      <c r="AX12" s="44">
        <v>0</v>
      </c>
      <c r="AY12" s="44">
        <v>0</v>
      </c>
      <c r="AZ12" s="44">
        <v>0</v>
      </c>
      <c r="BA12" s="44">
        <v>0</v>
      </c>
      <c r="BB12" s="44">
        <v>0</v>
      </c>
      <c r="BC12" s="44">
        <v>0</v>
      </c>
      <c r="BD12" s="44">
        <v>0</v>
      </c>
      <c r="BE12" s="44">
        <v>0</v>
      </c>
      <c r="BF12" s="44">
        <v>0</v>
      </c>
      <c r="BG12" s="44">
        <v>0</v>
      </c>
      <c r="BH12" s="44">
        <v>0</v>
      </c>
      <c r="BI12" s="44">
        <v>0</v>
      </c>
      <c r="BJ12" s="44">
        <v>0</v>
      </c>
      <c r="BK12" s="44">
        <v>0</v>
      </c>
      <c r="BL12" s="44">
        <v>0</v>
      </c>
      <c r="BM12" s="44">
        <v>0</v>
      </c>
      <c r="BN12" s="44">
        <v>0</v>
      </c>
      <c r="BO12" s="44">
        <v>0</v>
      </c>
      <c r="BP12" s="44"/>
    </row>
    <row r="13" spans="1:68" ht="13.15" x14ac:dyDescent="0.4">
      <c r="A13" s="44">
        <v>1807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1</v>
      </c>
      <c r="AB13" s="44">
        <v>0</v>
      </c>
      <c r="AC13" s="44">
        <v>0</v>
      </c>
      <c r="AD13" s="44">
        <v>0</v>
      </c>
      <c r="AE13" s="44">
        <v>0</v>
      </c>
      <c r="AF13" s="44">
        <v>1</v>
      </c>
      <c r="AG13" s="44">
        <v>0</v>
      </c>
      <c r="AH13" s="44">
        <v>0</v>
      </c>
      <c r="AI13" s="44">
        <v>1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v>0</v>
      </c>
      <c r="AX13" s="44">
        <v>0</v>
      </c>
      <c r="AY13" s="44">
        <v>0</v>
      </c>
      <c r="AZ13" s="44">
        <v>0</v>
      </c>
      <c r="BA13" s="44">
        <v>0</v>
      </c>
      <c r="BB13" s="44">
        <v>0</v>
      </c>
      <c r="BC13" s="44">
        <v>0</v>
      </c>
      <c r="BD13" s="44">
        <v>0</v>
      </c>
      <c r="BE13" s="44">
        <v>0</v>
      </c>
      <c r="BF13" s="44">
        <v>0</v>
      </c>
      <c r="BG13" s="44">
        <v>0</v>
      </c>
      <c r="BH13" s="44">
        <v>0</v>
      </c>
      <c r="BI13" s="44">
        <v>0</v>
      </c>
      <c r="BJ13" s="44">
        <v>0</v>
      </c>
      <c r="BK13" s="44">
        <v>0</v>
      </c>
      <c r="BL13" s="44">
        <v>0</v>
      </c>
      <c r="BM13" s="44">
        <v>0</v>
      </c>
      <c r="BN13" s="44">
        <v>0</v>
      </c>
      <c r="BO13" s="44">
        <v>0</v>
      </c>
      <c r="BP13" s="44"/>
    </row>
    <row r="14" spans="1:68" ht="13.15" x14ac:dyDescent="0.4">
      <c r="A14" s="44">
        <v>1808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1</v>
      </c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44">
        <v>0</v>
      </c>
      <c r="AH14" s="44">
        <v>0</v>
      </c>
      <c r="AI14" s="44">
        <v>1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4">
        <v>0</v>
      </c>
      <c r="AY14" s="44">
        <v>0</v>
      </c>
      <c r="AZ14" s="44">
        <v>0</v>
      </c>
      <c r="BA14" s="44">
        <v>0</v>
      </c>
      <c r="BB14" s="44">
        <v>0</v>
      </c>
      <c r="BC14" s="44">
        <v>0</v>
      </c>
      <c r="BD14" s="44">
        <v>0</v>
      </c>
      <c r="BE14" s="44">
        <v>0</v>
      </c>
      <c r="BF14" s="44">
        <v>0</v>
      </c>
      <c r="BG14" s="44">
        <v>0</v>
      </c>
      <c r="BH14" s="44">
        <v>0</v>
      </c>
      <c r="BI14" s="44">
        <v>0</v>
      </c>
      <c r="BJ14" s="44">
        <v>0</v>
      </c>
      <c r="BK14" s="44">
        <v>0</v>
      </c>
      <c r="BL14" s="44">
        <v>0</v>
      </c>
      <c r="BM14" s="44">
        <v>0</v>
      </c>
      <c r="BN14" s="44">
        <v>0</v>
      </c>
      <c r="BO14" s="44">
        <v>0</v>
      </c>
      <c r="BP14" s="44"/>
    </row>
    <row r="15" spans="1:68" ht="13.15" x14ac:dyDescent="0.4">
      <c r="A15" s="44">
        <v>1809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1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1</v>
      </c>
      <c r="AJ15" s="44">
        <v>0</v>
      </c>
      <c r="AK15" s="44">
        <v>0</v>
      </c>
      <c r="AL15" s="44">
        <v>1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>
        <v>0</v>
      </c>
      <c r="AX15" s="44">
        <v>0</v>
      </c>
      <c r="AY15" s="44">
        <v>0</v>
      </c>
      <c r="AZ15" s="44">
        <v>0</v>
      </c>
      <c r="BA15" s="44">
        <v>0</v>
      </c>
      <c r="BB15" s="44">
        <v>0</v>
      </c>
      <c r="BC15" s="44">
        <v>0</v>
      </c>
      <c r="BD15" s="44">
        <v>0</v>
      </c>
      <c r="BE15" s="44">
        <v>0</v>
      </c>
      <c r="BF15" s="44">
        <v>0</v>
      </c>
      <c r="BG15" s="44">
        <v>0</v>
      </c>
      <c r="BH15" s="44">
        <v>0</v>
      </c>
      <c r="BI15" s="44">
        <v>0</v>
      </c>
      <c r="BJ15" s="44">
        <v>0</v>
      </c>
      <c r="BK15" s="44">
        <v>0</v>
      </c>
      <c r="BL15" s="44">
        <v>0</v>
      </c>
      <c r="BM15" s="44">
        <v>0</v>
      </c>
      <c r="BN15" s="44">
        <v>0</v>
      </c>
      <c r="BO15" s="44">
        <v>0</v>
      </c>
      <c r="BP15" s="44"/>
    </row>
    <row r="16" spans="1:68" ht="13.15" x14ac:dyDescent="0.4">
      <c r="A16" s="44">
        <v>1810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1</v>
      </c>
      <c r="AB16" s="44">
        <v>0</v>
      </c>
      <c r="AC16" s="44">
        <v>0</v>
      </c>
      <c r="AD16" s="44">
        <v>0</v>
      </c>
      <c r="AE16" s="44">
        <v>0</v>
      </c>
      <c r="AF16" s="44">
        <v>0</v>
      </c>
      <c r="AG16" s="44">
        <v>0</v>
      </c>
      <c r="AH16" s="44">
        <v>0</v>
      </c>
      <c r="AI16" s="44">
        <v>1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0</v>
      </c>
      <c r="AS16" s="44">
        <v>0</v>
      </c>
      <c r="AT16" s="44">
        <v>0</v>
      </c>
      <c r="AU16" s="44">
        <v>0</v>
      </c>
      <c r="AV16" s="44">
        <v>0</v>
      </c>
      <c r="AW16" s="44">
        <v>0</v>
      </c>
      <c r="AX16" s="44">
        <v>0</v>
      </c>
      <c r="AY16" s="44">
        <v>0</v>
      </c>
      <c r="AZ16" s="44">
        <v>0</v>
      </c>
      <c r="BA16" s="44">
        <v>0</v>
      </c>
      <c r="BB16" s="44">
        <v>0</v>
      </c>
      <c r="BC16" s="44">
        <v>0</v>
      </c>
      <c r="BD16" s="44">
        <v>0</v>
      </c>
      <c r="BE16" s="44">
        <v>0</v>
      </c>
      <c r="BF16" s="44">
        <v>0</v>
      </c>
      <c r="BG16" s="44">
        <v>0</v>
      </c>
      <c r="BH16" s="44">
        <v>0</v>
      </c>
      <c r="BI16" s="44">
        <v>0</v>
      </c>
      <c r="BJ16" s="44">
        <v>0</v>
      </c>
      <c r="BK16" s="44">
        <v>0</v>
      </c>
      <c r="BL16" s="44">
        <v>0</v>
      </c>
      <c r="BM16" s="44">
        <v>0</v>
      </c>
      <c r="BN16" s="44">
        <v>0</v>
      </c>
      <c r="BO16" s="44">
        <v>0</v>
      </c>
      <c r="BP16" s="44"/>
    </row>
    <row r="17" spans="1:68" ht="13.15" x14ac:dyDescent="0.4">
      <c r="A17" s="44">
        <v>1811</v>
      </c>
      <c r="B17" s="44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1</v>
      </c>
      <c r="AB17" s="44">
        <v>0</v>
      </c>
      <c r="AC17" s="44">
        <v>0</v>
      </c>
      <c r="AD17" s="44"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1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  <c r="AT17" s="44">
        <v>0</v>
      </c>
      <c r="AU17" s="44">
        <v>0</v>
      </c>
      <c r="AV17" s="44">
        <v>0</v>
      </c>
      <c r="AW17" s="44">
        <v>0</v>
      </c>
      <c r="AX17" s="44">
        <v>0</v>
      </c>
      <c r="AY17" s="44">
        <v>0</v>
      </c>
      <c r="AZ17" s="44">
        <v>0</v>
      </c>
      <c r="BA17" s="44">
        <v>0</v>
      </c>
      <c r="BB17" s="44">
        <v>0</v>
      </c>
      <c r="BC17" s="44">
        <v>0</v>
      </c>
      <c r="BD17" s="44">
        <v>0</v>
      </c>
      <c r="BE17" s="44">
        <v>0</v>
      </c>
      <c r="BF17" s="44">
        <v>0</v>
      </c>
      <c r="BG17" s="44">
        <v>0</v>
      </c>
      <c r="BH17" s="44">
        <v>0</v>
      </c>
      <c r="BI17" s="44">
        <v>0</v>
      </c>
      <c r="BJ17" s="44">
        <v>0</v>
      </c>
      <c r="BK17" s="44">
        <v>0</v>
      </c>
      <c r="BL17" s="44">
        <v>0</v>
      </c>
      <c r="BM17" s="44">
        <v>0</v>
      </c>
      <c r="BN17" s="44">
        <v>0</v>
      </c>
      <c r="BO17" s="44">
        <v>0</v>
      </c>
      <c r="BP17" s="44"/>
    </row>
    <row r="18" spans="1:68" ht="13.15" x14ac:dyDescent="0.4">
      <c r="A18" s="44">
        <v>1812</v>
      </c>
      <c r="B18" s="44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1</v>
      </c>
      <c r="AB18" s="44">
        <v>0</v>
      </c>
      <c r="AC18" s="44">
        <v>0</v>
      </c>
      <c r="AD18" s="44">
        <v>0</v>
      </c>
      <c r="AE18" s="44">
        <v>1</v>
      </c>
      <c r="AF18" s="44">
        <v>1</v>
      </c>
      <c r="AG18" s="44">
        <v>0</v>
      </c>
      <c r="AH18" s="44">
        <v>0</v>
      </c>
      <c r="AI18" s="44">
        <v>1</v>
      </c>
      <c r="AJ18" s="44">
        <v>0</v>
      </c>
      <c r="AK18" s="44">
        <v>0</v>
      </c>
      <c r="AL18" s="44">
        <v>0</v>
      </c>
      <c r="AM18" s="44">
        <v>1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4">
        <v>0</v>
      </c>
      <c r="AY18" s="44">
        <v>0</v>
      </c>
      <c r="AZ18" s="44">
        <v>0</v>
      </c>
      <c r="BA18" s="44">
        <v>0</v>
      </c>
      <c r="BB18" s="44">
        <v>0</v>
      </c>
      <c r="BC18" s="44">
        <v>0</v>
      </c>
      <c r="BD18" s="44">
        <v>0</v>
      </c>
      <c r="BE18" s="44">
        <v>0</v>
      </c>
      <c r="BF18" s="44">
        <v>0</v>
      </c>
      <c r="BG18" s="44">
        <v>0</v>
      </c>
      <c r="BH18" s="44">
        <v>0</v>
      </c>
      <c r="BI18" s="44">
        <v>0</v>
      </c>
      <c r="BJ18" s="44">
        <v>0</v>
      </c>
      <c r="BK18" s="44">
        <v>0</v>
      </c>
      <c r="BL18" s="44">
        <v>0</v>
      </c>
      <c r="BM18" s="44">
        <v>0</v>
      </c>
      <c r="BN18" s="44">
        <v>0</v>
      </c>
      <c r="BO18" s="44">
        <v>0</v>
      </c>
      <c r="BP18" s="44"/>
    </row>
    <row r="19" spans="1:68" ht="13.15" x14ac:dyDescent="0.4">
      <c r="A19" s="44">
        <v>1813</v>
      </c>
      <c r="B19" s="44">
        <v>0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1</v>
      </c>
      <c r="AB19" s="44">
        <v>0</v>
      </c>
      <c r="AC19" s="44">
        <v>0</v>
      </c>
      <c r="AD19" s="44">
        <v>0</v>
      </c>
      <c r="AE19" s="44">
        <v>0</v>
      </c>
      <c r="AF19" s="44">
        <v>1</v>
      </c>
      <c r="AG19" s="44">
        <v>0</v>
      </c>
      <c r="AH19" s="44">
        <v>0</v>
      </c>
      <c r="AI19" s="44">
        <v>1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S19" s="44">
        <v>0</v>
      </c>
      <c r="AT19" s="44">
        <v>0</v>
      </c>
      <c r="AU19" s="44">
        <v>0</v>
      </c>
      <c r="AV19" s="44">
        <v>0</v>
      </c>
      <c r="AW19" s="44">
        <v>0</v>
      </c>
      <c r="AX19" s="44">
        <v>0</v>
      </c>
      <c r="AY19" s="44">
        <v>0</v>
      </c>
      <c r="AZ19" s="44">
        <v>0</v>
      </c>
      <c r="BA19" s="44">
        <v>0</v>
      </c>
      <c r="BB19" s="44">
        <v>0</v>
      </c>
      <c r="BC19" s="44">
        <v>0</v>
      </c>
      <c r="BD19" s="44">
        <v>0</v>
      </c>
      <c r="BE19" s="44">
        <v>0</v>
      </c>
      <c r="BF19" s="44">
        <v>0</v>
      </c>
      <c r="BG19" s="44">
        <v>0</v>
      </c>
      <c r="BH19" s="44">
        <v>0</v>
      </c>
      <c r="BI19" s="44">
        <v>0</v>
      </c>
      <c r="BJ19" s="44">
        <v>0</v>
      </c>
      <c r="BK19" s="44">
        <v>0</v>
      </c>
      <c r="BL19" s="44">
        <v>0</v>
      </c>
      <c r="BM19" s="44">
        <v>0</v>
      </c>
      <c r="BN19" s="44">
        <v>0</v>
      </c>
      <c r="BO19" s="44">
        <v>0</v>
      </c>
      <c r="BP19" s="44"/>
    </row>
    <row r="20" spans="1:68" ht="13.15" x14ac:dyDescent="0.4">
      <c r="A20" s="44">
        <v>1814</v>
      </c>
      <c r="B20" s="44">
        <v>0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4">
        <v>0</v>
      </c>
      <c r="U20" s="44">
        <v>0</v>
      </c>
      <c r="V20" s="44">
        <v>0</v>
      </c>
      <c r="W20" s="44">
        <v>0</v>
      </c>
      <c r="X20" s="44">
        <v>0</v>
      </c>
      <c r="Y20" s="44">
        <v>0</v>
      </c>
      <c r="Z20" s="44">
        <v>0</v>
      </c>
      <c r="AA20" s="44">
        <v>1</v>
      </c>
      <c r="AB20" s="44">
        <v>0</v>
      </c>
      <c r="AC20" s="44">
        <v>0</v>
      </c>
      <c r="AD20" s="44">
        <v>0</v>
      </c>
      <c r="AE20" s="44">
        <v>0</v>
      </c>
      <c r="AF20" s="44">
        <v>1</v>
      </c>
      <c r="AG20" s="44">
        <v>0</v>
      </c>
      <c r="AH20" s="44">
        <v>0</v>
      </c>
      <c r="AI20" s="44">
        <v>1</v>
      </c>
      <c r="AJ20" s="44">
        <v>0</v>
      </c>
      <c r="AK20" s="44"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S20" s="44">
        <v>0</v>
      </c>
      <c r="AT20" s="44">
        <v>0</v>
      </c>
      <c r="AU20" s="44">
        <v>0</v>
      </c>
      <c r="AV20" s="44">
        <v>0</v>
      </c>
      <c r="AW20" s="44">
        <v>0</v>
      </c>
      <c r="AX20" s="44">
        <v>0</v>
      </c>
      <c r="AY20" s="44">
        <v>0</v>
      </c>
      <c r="AZ20" s="44">
        <v>0</v>
      </c>
      <c r="BA20" s="44">
        <v>0</v>
      </c>
      <c r="BB20" s="44">
        <v>0</v>
      </c>
      <c r="BC20" s="44">
        <v>0</v>
      </c>
      <c r="BD20" s="44">
        <v>0</v>
      </c>
      <c r="BE20" s="44">
        <v>0</v>
      </c>
      <c r="BF20" s="44">
        <v>0</v>
      </c>
      <c r="BG20" s="44">
        <v>0</v>
      </c>
      <c r="BH20" s="44">
        <v>0</v>
      </c>
      <c r="BI20" s="44">
        <v>0</v>
      </c>
      <c r="BJ20" s="44">
        <v>0</v>
      </c>
      <c r="BK20" s="44">
        <v>0</v>
      </c>
      <c r="BL20" s="44">
        <v>0</v>
      </c>
      <c r="BM20" s="44">
        <v>0</v>
      </c>
      <c r="BN20" s="44">
        <v>0</v>
      </c>
      <c r="BO20" s="44">
        <v>0</v>
      </c>
      <c r="BP20" s="44"/>
    </row>
    <row r="21" spans="1:68" ht="13.15" x14ac:dyDescent="0.4">
      <c r="A21" s="44">
        <v>1815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1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4">
        <v>0</v>
      </c>
      <c r="AY21" s="44">
        <v>0</v>
      </c>
      <c r="AZ21" s="44">
        <v>0</v>
      </c>
      <c r="BA21" s="44">
        <v>0</v>
      </c>
      <c r="BB21" s="44">
        <v>0</v>
      </c>
      <c r="BC21" s="44">
        <v>0</v>
      </c>
      <c r="BD21" s="44">
        <v>0</v>
      </c>
      <c r="BE21" s="44">
        <v>0</v>
      </c>
      <c r="BF21" s="44">
        <v>0</v>
      </c>
      <c r="BG21" s="44">
        <v>0</v>
      </c>
      <c r="BH21" s="44">
        <v>0</v>
      </c>
      <c r="BI21" s="44">
        <v>0</v>
      </c>
      <c r="BJ21" s="44">
        <v>0</v>
      </c>
      <c r="BK21" s="44">
        <v>0</v>
      </c>
      <c r="BL21" s="44">
        <v>0</v>
      </c>
      <c r="BM21" s="44">
        <v>0</v>
      </c>
      <c r="BN21" s="44">
        <v>0</v>
      </c>
      <c r="BO21" s="44">
        <v>0</v>
      </c>
      <c r="BP21" s="44"/>
    </row>
    <row r="22" spans="1:68" ht="13.15" x14ac:dyDescent="0.4">
      <c r="A22" s="44">
        <v>1816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1</v>
      </c>
      <c r="AB22" s="44">
        <v>0</v>
      </c>
      <c r="AC22" s="44">
        <v>0</v>
      </c>
      <c r="AD22" s="44">
        <v>0</v>
      </c>
      <c r="AE22" s="44">
        <v>0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44">
        <v>0</v>
      </c>
      <c r="AU22" s="44">
        <v>0</v>
      </c>
      <c r="AV22" s="44">
        <v>0</v>
      </c>
      <c r="AW22" s="44">
        <v>0</v>
      </c>
      <c r="AX22" s="44">
        <v>0</v>
      </c>
      <c r="AY22" s="44">
        <v>0</v>
      </c>
      <c r="AZ22" s="44">
        <v>0</v>
      </c>
      <c r="BA22" s="44">
        <v>0</v>
      </c>
      <c r="BB22" s="44">
        <v>0</v>
      </c>
      <c r="BC22" s="44">
        <v>0</v>
      </c>
      <c r="BD22" s="44">
        <v>0</v>
      </c>
      <c r="BE22" s="44">
        <v>0</v>
      </c>
      <c r="BF22" s="44">
        <v>0</v>
      </c>
      <c r="BG22" s="44">
        <v>0</v>
      </c>
      <c r="BH22" s="44">
        <v>0</v>
      </c>
      <c r="BI22" s="44">
        <v>0</v>
      </c>
      <c r="BJ22" s="44">
        <v>0</v>
      </c>
      <c r="BK22" s="44">
        <v>0</v>
      </c>
      <c r="BL22" s="44">
        <v>0</v>
      </c>
      <c r="BM22" s="44">
        <v>0</v>
      </c>
      <c r="BN22" s="44">
        <v>0</v>
      </c>
      <c r="BO22" s="44">
        <v>0</v>
      </c>
      <c r="BP22" s="44"/>
    </row>
    <row r="23" spans="1:68" ht="13.15" x14ac:dyDescent="0.4">
      <c r="A23" s="44">
        <v>1817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  <c r="T23" s="44">
        <v>0</v>
      </c>
      <c r="U23" s="44">
        <v>0</v>
      </c>
      <c r="V23" s="44">
        <v>0</v>
      </c>
      <c r="W23" s="44">
        <v>0</v>
      </c>
      <c r="X23" s="44">
        <v>0</v>
      </c>
      <c r="Y23" s="44">
        <v>0</v>
      </c>
      <c r="Z23" s="44">
        <v>0</v>
      </c>
      <c r="AA23" s="44">
        <v>0</v>
      </c>
      <c r="AB23" s="44">
        <v>0</v>
      </c>
      <c r="AC23" s="44">
        <v>0</v>
      </c>
      <c r="AD23" s="44">
        <v>0</v>
      </c>
      <c r="AE23" s="44">
        <v>0</v>
      </c>
      <c r="AF23" s="44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S23" s="44">
        <v>0</v>
      </c>
      <c r="AT23" s="44">
        <v>0</v>
      </c>
      <c r="AU23" s="44">
        <v>0</v>
      </c>
      <c r="AV23" s="44">
        <v>0</v>
      </c>
      <c r="AW23" s="44">
        <v>0</v>
      </c>
      <c r="AX23" s="44">
        <v>0</v>
      </c>
      <c r="AY23" s="44">
        <v>0</v>
      </c>
      <c r="AZ23" s="44">
        <v>0</v>
      </c>
      <c r="BA23" s="44">
        <v>0</v>
      </c>
      <c r="BB23" s="44">
        <v>0</v>
      </c>
      <c r="BC23" s="44">
        <v>0</v>
      </c>
      <c r="BD23" s="44">
        <v>0</v>
      </c>
      <c r="BE23" s="44">
        <v>0</v>
      </c>
      <c r="BF23" s="44">
        <v>0</v>
      </c>
      <c r="BG23" s="44">
        <v>0</v>
      </c>
      <c r="BH23" s="44">
        <v>0</v>
      </c>
      <c r="BI23" s="44">
        <v>0</v>
      </c>
      <c r="BJ23" s="44">
        <v>0</v>
      </c>
      <c r="BK23" s="44">
        <v>0</v>
      </c>
      <c r="BL23" s="44">
        <v>0</v>
      </c>
      <c r="BM23" s="44">
        <v>0</v>
      </c>
      <c r="BN23" s="44">
        <v>0</v>
      </c>
      <c r="BO23" s="44">
        <v>0</v>
      </c>
      <c r="BP23" s="44"/>
    </row>
    <row r="24" spans="1:68" ht="13.15" x14ac:dyDescent="0.4">
      <c r="A24" s="44">
        <v>1818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44">
        <v>0</v>
      </c>
      <c r="BB24" s="44">
        <v>0</v>
      </c>
      <c r="BC24" s="44">
        <v>0</v>
      </c>
      <c r="BD24" s="44">
        <v>0</v>
      </c>
      <c r="BE24" s="44">
        <v>0</v>
      </c>
      <c r="BF24" s="44">
        <v>0</v>
      </c>
      <c r="BG24" s="44">
        <v>0</v>
      </c>
      <c r="BH24" s="44">
        <v>0</v>
      </c>
      <c r="BI24" s="44">
        <v>0</v>
      </c>
      <c r="BJ24" s="44">
        <v>0</v>
      </c>
      <c r="BK24" s="44">
        <v>0</v>
      </c>
      <c r="BL24" s="44">
        <v>0</v>
      </c>
      <c r="BM24" s="44">
        <v>0</v>
      </c>
      <c r="BN24" s="44">
        <v>0</v>
      </c>
      <c r="BO24" s="44">
        <v>0</v>
      </c>
      <c r="BP24" s="44"/>
    </row>
    <row r="25" spans="1:68" ht="13.15" x14ac:dyDescent="0.4">
      <c r="A25" s="44">
        <v>1819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  <c r="AT25" s="44">
        <v>0</v>
      </c>
      <c r="AU25" s="44">
        <v>0</v>
      </c>
      <c r="AV25" s="44">
        <v>0</v>
      </c>
      <c r="AW25" s="44">
        <v>0</v>
      </c>
      <c r="AX25" s="44">
        <v>0</v>
      </c>
      <c r="AY25" s="44">
        <v>0</v>
      </c>
      <c r="AZ25" s="44">
        <v>0</v>
      </c>
      <c r="BA25" s="44">
        <v>0</v>
      </c>
      <c r="BB25" s="44">
        <v>0</v>
      </c>
      <c r="BC25" s="44">
        <v>0</v>
      </c>
      <c r="BD25" s="44">
        <v>0</v>
      </c>
      <c r="BE25" s="44">
        <v>0</v>
      </c>
      <c r="BF25" s="44">
        <v>0</v>
      </c>
      <c r="BG25" s="44">
        <v>0</v>
      </c>
      <c r="BH25" s="44">
        <v>0</v>
      </c>
      <c r="BI25" s="44">
        <v>0</v>
      </c>
      <c r="BJ25" s="44">
        <v>0</v>
      </c>
      <c r="BK25" s="44">
        <v>0</v>
      </c>
      <c r="BL25" s="44">
        <v>0</v>
      </c>
      <c r="BM25" s="44">
        <v>0</v>
      </c>
      <c r="BN25" s="44">
        <v>0</v>
      </c>
      <c r="BO25" s="44">
        <v>0</v>
      </c>
      <c r="BP25" s="44"/>
    </row>
    <row r="26" spans="1:68" ht="13.15" x14ac:dyDescent="0.4">
      <c r="A26" s="44">
        <v>1820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1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4">
        <v>0</v>
      </c>
      <c r="AY26" s="44">
        <v>0</v>
      </c>
      <c r="AZ26" s="44">
        <v>0</v>
      </c>
      <c r="BA26" s="44">
        <v>0</v>
      </c>
      <c r="BB26" s="44">
        <v>0</v>
      </c>
      <c r="BC26" s="44">
        <v>0</v>
      </c>
      <c r="BD26" s="44">
        <v>0</v>
      </c>
      <c r="BE26" s="44">
        <v>0</v>
      </c>
      <c r="BF26" s="44">
        <v>0</v>
      </c>
      <c r="BG26" s="44">
        <v>0</v>
      </c>
      <c r="BH26" s="44">
        <v>0</v>
      </c>
      <c r="BI26" s="44">
        <v>0</v>
      </c>
      <c r="BJ26" s="44">
        <v>0</v>
      </c>
      <c r="BK26" s="44">
        <v>0</v>
      </c>
      <c r="BL26" s="44">
        <v>0</v>
      </c>
      <c r="BM26" s="44">
        <v>0</v>
      </c>
      <c r="BN26" s="44">
        <v>0</v>
      </c>
      <c r="BO26" s="44">
        <v>0</v>
      </c>
      <c r="BP26" s="44"/>
    </row>
    <row r="27" spans="1:68" ht="13.15" x14ac:dyDescent="0.4">
      <c r="A27" s="44">
        <v>1821</v>
      </c>
      <c r="B27" s="44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W27" s="44">
        <v>0</v>
      </c>
      <c r="X27" s="44">
        <v>0</v>
      </c>
      <c r="Y27" s="44">
        <v>0</v>
      </c>
      <c r="Z27" s="44">
        <v>0</v>
      </c>
      <c r="AA27" s="44">
        <v>0</v>
      </c>
      <c r="AB27" s="44">
        <v>0</v>
      </c>
      <c r="AC27" s="44">
        <v>0</v>
      </c>
      <c r="AD27" s="44">
        <v>0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S27" s="44">
        <v>0</v>
      </c>
      <c r="AT27" s="44">
        <v>0</v>
      </c>
      <c r="AU27" s="44">
        <v>0</v>
      </c>
      <c r="AV27" s="44">
        <v>0</v>
      </c>
      <c r="AW27" s="44">
        <v>0</v>
      </c>
      <c r="AX27" s="44">
        <v>0</v>
      </c>
      <c r="AY27" s="44">
        <v>0</v>
      </c>
      <c r="AZ27" s="44">
        <v>0</v>
      </c>
      <c r="BA27" s="44">
        <v>0</v>
      </c>
      <c r="BB27" s="44">
        <v>0</v>
      </c>
      <c r="BC27" s="44">
        <v>0</v>
      </c>
      <c r="BD27" s="44">
        <v>0</v>
      </c>
      <c r="BE27" s="44">
        <v>0</v>
      </c>
      <c r="BF27" s="44">
        <v>0</v>
      </c>
      <c r="BG27" s="44">
        <v>0</v>
      </c>
      <c r="BH27" s="44">
        <v>0</v>
      </c>
      <c r="BI27" s="44">
        <v>0</v>
      </c>
      <c r="BJ27" s="44">
        <v>0</v>
      </c>
      <c r="BK27" s="44">
        <v>0</v>
      </c>
      <c r="BL27" s="44">
        <v>0</v>
      </c>
      <c r="BM27" s="44">
        <v>0</v>
      </c>
      <c r="BN27" s="44">
        <v>0</v>
      </c>
      <c r="BO27" s="44">
        <v>0</v>
      </c>
      <c r="BP27" s="44"/>
    </row>
    <row r="28" spans="1:68" ht="13.15" x14ac:dyDescent="0.4">
      <c r="A28" s="44">
        <v>1822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4">
        <v>0</v>
      </c>
      <c r="Y28" s="44">
        <v>0</v>
      </c>
      <c r="Z28" s="44">
        <v>0</v>
      </c>
      <c r="AA28" s="44">
        <v>0</v>
      </c>
      <c r="AB28" s="44">
        <v>0</v>
      </c>
      <c r="AC28" s="44">
        <v>0</v>
      </c>
      <c r="AD28" s="44">
        <v>0</v>
      </c>
      <c r="AE28" s="44">
        <v>0</v>
      </c>
      <c r="AF28" s="44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4">
        <v>0</v>
      </c>
      <c r="AR28" s="44">
        <v>0</v>
      </c>
      <c r="AS28" s="44">
        <v>0</v>
      </c>
      <c r="AT28" s="44">
        <v>0</v>
      </c>
      <c r="AU28" s="44">
        <v>0</v>
      </c>
      <c r="AV28" s="44">
        <v>0</v>
      </c>
      <c r="AW28" s="44">
        <v>0</v>
      </c>
      <c r="AX28" s="44">
        <v>0</v>
      </c>
      <c r="AY28" s="44">
        <v>0</v>
      </c>
      <c r="AZ28" s="44">
        <v>0</v>
      </c>
      <c r="BA28" s="44">
        <v>0</v>
      </c>
      <c r="BB28" s="44">
        <v>0</v>
      </c>
      <c r="BC28" s="44">
        <v>0</v>
      </c>
      <c r="BD28" s="44">
        <v>0</v>
      </c>
      <c r="BE28" s="44">
        <v>0</v>
      </c>
      <c r="BF28" s="44">
        <v>0</v>
      </c>
      <c r="BG28" s="44">
        <v>0</v>
      </c>
      <c r="BH28" s="44">
        <v>0</v>
      </c>
      <c r="BI28" s="44">
        <v>0</v>
      </c>
      <c r="BJ28" s="44">
        <v>0</v>
      </c>
      <c r="BK28" s="44">
        <v>0</v>
      </c>
      <c r="BL28" s="44">
        <v>0</v>
      </c>
      <c r="BM28" s="44">
        <v>0</v>
      </c>
      <c r="BN28" s="44">
        <v>0</v>
      </c>
      <c r="BO28" s="44">
        <v>0</v>
      </c>
      <c r="BP28" s="44"/>
    </row>
    <row r="29" spans="1:68" ht="13.15" x14ac:dyDescent="0.4">
      <c r="A29" s="44">
        <v>1823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  <c r="AB29" s="44">
        <v>0</v>
      </c>
      <c r="AC29" s="44">
        <v>0</v>
      </c>
      <c r="AD29" s="44">
        <v>0</v>
      </c>
      <c r="AE29" s="44">
        <v>0</v>
      </c>
      <c r="AF29" s="44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S29" s="44">
        <v>0</v>
      </c>
      <c r="AT29" s="44">
        <v>0</v>
      </c>
      <c r="AU29" s="44">
        <v>0</v>
      </c>
      <c r="AV29" s="44">
        <v>0</v>
      </c>
      <c r="AW29" s="44">
        <v>0</v>
      </c>
      <c r="AX29" s="44">
        <v>0</v>
      </c>
      <c r="AY29" s="44">
        <v>0</v>
      </c>
      <c r="AZ29" s="44">
        <v>0</v>
      </c>
      <c r="BA29" s="44">
        <v>0</v>
      </c>
      <c r="BB29" s="44">
        <v>0</v>
      </c>
      <c r="BC29" s="44">
        <v>0</v>
      </c>
      <c r="BD29" s="44">
        <v>0</v>
      </c>
      <c r="BE29" s="44">
        <v>0</v>
      </c>
      <c r="BF29" s="44">
        <v>0</v>
      </c>
      <c r="BG29" s="44">
        <v>0</v>
      </c>
      <c r="BH29" s="44">
        <v>0</v>
      </c>
      <c r="BI29" s="44">
        <v>0</v>
      </c>
      <c r="BJ29" s="44">
        <v>0</v>
      </c>
      <c r="BK29" s="44">
        <v>0</v>
      </c>
      <c r="BL29" s="44">
        <v>0</v>
      </c>
      <c r="BM29" s="44">
        <v>0</v>
      </c>
      <c r="BN29" s="44">
        <v>0</v>
      </c>
      <c r="BO29" s="44">
        <v>0</v>
      </c>
      <c r="BP29" s="44"/>
    </row>
    <row r="30" spans="1:68" ht="13.15" x14ac:dyDescent="0.4">
      <c r="A30" s="44">
        <v>1824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0</v>
      </c>
      <c r="AC30" s="44">
        <v>0</v>
      </c>
      <c r="AD30" s="44">
        <v>0</v>
      </c>
      <c r="AE30" s="44">
        <v>0</v>
      </c>
      <c r="AF30" s="44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0</v>
      </c>
      <c r="AL30" s="44">
        <v>1</v>
      </c>
      <c r="AM30" s="44">
        <v>0</v>
      </c>
      <c r="AN30" s="44">
        <v>0</v>
      </c>
      <c r="AO30" s="44">
        <v>0</v>
      </c>
      <c r="AP30" s="44">
        <v>0</v>
      </c>
      <c r="AQ30" s="44">
        <v>0</v>
      </c>
      <c r="AR30" s="44">
        <v>0</v>
      </c>
      <c r="AS30" s="44">
        <v>0</v>
      </c>
      <c r="AT30" s="44">
        <v>0</v>
      </c>
      <c r="AU30" s="44">
        <v>0</v>
      </c>
      <c r="AV30" s="44">
        <v>0</v>
      </c>
      <c r="AW30" s="44">
        <v>0</v>
      </c>
      <c r="AX30" s="44">
        <v>0</v>
      </c>
      <c r="AY30" s="44">
        <v>0</v>
      </c>
      <c r="AZ30" s="44">
        <v>0</v>
      </c>
      <c r="BA30" s="44">
        <v>0</v>
      </c>
      <c r="BB30" s="44">
        <v>0</v>
      </c>
      <c r="BC30" s="44">
        <v>0</v>
      </c>
      <c r="BD30" s="44">
        <v>0</v>
      </c>
      <c r="BE30" s="44">
        <v>0</v>
      </c>
      <c r="BF30" s="44">
        <v>0</v>
      </c>
      <c r="BG30" s="44">
        <v>0</v>
      </c>
      <c r="BH30" s="44">
        <v>0</v>
      </c>
      <c r="BI30" s="44">
        <v>0</v>
      </c>
      <c r="BJ30" s="44">
        <v>0</v>
      </c>
      <c r="BK30" s="44">
        <v>0</v>
      </c>
      <c r="BL30" s="44">
        <v>0</v>
      </c>
      <c r="BM30" s="44">
        <v>0</v>
      </c>
      <c r="BN30" s="44">
        <v>0</v>
      </c>
      <c r="BO30" s="44">
        <v>0</v>
      </c>
      <c r="BP30" s="44"/>
    </row>
    <row r="31" spans="1:68" ht="13.15" x14ac:dyDescent="0.4">
      <c r="A31" s="44">
        <v>1825</v>
      </c>
      <c r="B31" s="44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  <c r="Z31" s="44">
        <v>0</v>
      </c>
      <c r="AA31" s="44">
        <v>0</v>
      </c>
      <c r="AB31" s="44">
        <v>0</v>
      </c>
      <c r="AC31" s="44">
        <v>0</v>
      </c>
      <c r="AD31" s="44">
        <v>0</v>
      </c>
      <c r="AE31" s="44">
        <v>0</v>
      </c>
      <c r="AF31" s="44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1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S31" s="44">
        <v>0</v>
      </c>
      <c r="AT31" s="44">
        <v>0</v>
      </c>
      <c r="AU31" s="44">
        <v>0</v>
      </c>
      <c r="AV31" s="44">
        <v>0</v>
      </c>
      <c r="AW31" s="44">
        <v>0</v>
      </c>
      <c r="AX31" s="44">
        <v>0</v>
      </c>
      <c r="AY31" s="44">
        <v>0</v>
      </c>
      <c r="AZ31" s="44">
        <v>0</v>
      </c>
      <c r="BA31" s="44">
        <v>0</v>
      </c>
      <c r="BB31" s="44">
        <v>0</v>
      </c>
      <c r="BC31" s="44">
        <v>0</v>
      </c>
      <c r="BD31" s="44">
        <v>0</v>
      </c>
      <c r="BE31" s="44">
        <v>0</v>
      </c>
      <c r="BF31" s="44">
        <v>0</v>
      </c>
      <c r="BG31" s="44">
        <v>0</v>
      </c>
      <c r="BH31" s="44">
        <v>0</v>
      </c>
      <c r="BI31" s="44">
        <v>0</v>
      </c>
      <c r="BJ31" s="44">
        <v>0</v>
      </c>
      <c r="BK31" s="44">
        <v>0</v>
      </c>
      <c r="BL31" s="44">
        <v>0</v>
      </c>
      <c r="BM31" s="44">
        <v>0</v>
      </c>
      <c r="BN31" s="44">
        <v>0</v>
      </c>
      <c r="BO31" s="44">
        <v>0</v>
      </c>
      <c r="BP31" s="44"/>
    </row>
    <row r="32" spans="1:68" ht="13.15" x14ac:dyDescent="0.4">
      <c r="A32" s="44">
        <v>1826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44">
        <v>0</v>
      </c>
      <c r="AD32" s="44">
        <v>0</v>
      </c>
      <c r="AE32" s="44">
        <v>0</v>
      </c>
      <c r="AF32" s="44">
        <v>0</v>
      </c>
      <c r="AG32" s="44">
        <v>1</v>
      </c>
      <c r="AH32" s="44">
        <v>0</v>
      </c>
      <c r="AI32" s="44">
        <v>0</v>
      </c>
      <c r="AJ32" s="44">
        <v>0</v>
      </c>
      <c r="AK32" s="44">
        <v>0</v>
      </c>
      <c r="AL32" s="44">
        <v>1</v>
      </c>
      <c r="AM32" s="44">
        <v>0</v>
      </c>
      <c r="AN32" s="44">
        <v>0</v>
      </c>
      <c r="AO32" s="44">
        <v>0</v>
      </c>
      <c r="AP32" s="44">
        <v>0</v>
      </c>
      <c r="AQ32" s="44">
        <v>0</v>
      </c>
      <c r="AR32" s="44">
        <v>0</v>
      </c>
      <c r="AS32" s="44">
        <v>0</v>
      </c>
      <c r="AT32" s="44">
        <v>0</v>
      </c>
      <c r="AU32" s="44">
        <v>0</v>
      </c>
      <c r="AV32" s="44">
        <v>0</v>
      </c>
      <c r="AW32" s="44">
        <v>1</v>
      </c>
      <c r="AX32" s="44">
        <v>1</v>
      </c>
      <c r="AY32" s="44">
        <v>0</v>
      </c>
      <c r="AZ32" s="44">
        <v>0</v>
      </c>
      <c r="BA32" s="44">
        <v>1</v>
      </c>
      <c r="BB32" s="44">
        <v>0</v>
      </c>
      <c r="BC32" s="44">
        <v>0</v>
      </c>
      <c r="BD32" s="44">
        <v>0</v>
      </c>
      <c r="BE32" s="44">
        <v>0</v>
      </c>
      <c r="BF32" s="44">
        <v>0</v>
      </c>
      <c r="BG32" s="44">
        <v>0</v>
      </c>
      <c r="BH32" s="44">
        <v>0</v>
      </c>
      <c r="BI32" s="44">
        <v>1</v>
      </c>
      <c r="BJ32" s="44">
        <v>0</v>
      </c>
      <c r="BK32" s="44">
        <v>1</v>
      </c>
      <c r="BL32" s="44">
        <v>0</v>
      </c>
      <c r="BM32" s="44">
        <v>0</v>
      </c>
      <c r="BN32" s="44">
        <v>0</v>
      </c>
      <c r="BO32" s="44">
        <v>0</v>
      </c>
      <c r="BP32" s="44"/>
    </row>
    <row r="33" spans="1:68" ht="13.15" x14ac:dyDescent="0.4">
      <c r="A33" s="44">
        <v>1827</v>
      </c>
      <c r="B33" s="44">
        <v>0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44">
        <v>0</v>
      </c>
      <c r="AB33" s="44">
        <v>0</v>
      </c>
      <c r="AC33" s="44">
        <v>0</v>
      </c>
      <c r="AD33" s="44">
        <v>0</v>
      </c>
      <c r="AE33" s="44">
        <v>0</v>
      </c>
      <c r="AF33" s="44">
        <v>0</v>
      </c>
      <c r="AG33" s="44">
        <v>1</v>
      </c>
      <c r="AH33" s="44">
        <v>0</v>
      </c>
      <c r="AI33" s="44">
        <v>0</v>
      </c>
      <c r="AJ33" s="44">
        <v>0</v>
      </c>
      <c r="AK33" s="44">
        <v>0</v>
      </c>
      <c r="AL33" s="44">
        <v>1</v>
      </c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0</v>
      </c>
      <c r="AS33" s="44">
        <v>0</v>
      </c>
      <c r="AT33" s="44">
        <v>0</v>
      </c>
      <c r="AU33" s="44">
        <v>0</v>
      </c>
      <c r="AV33" s="44">
        <v>0</v>
      </c>
      <c r="AW33" s="44">
        <v>1</v>
      </c>
      <c r="AX33" s="44">
        <v>1</v>
      </c>
      <c r="AY33" s="44">
        <v>0</v>
      </c>
      <c r="AZ33" s="44">
        <v>0</v>
      </c>
      <c r="BA33" s="44">
        <v>1</v>
      </c>
      <c r="BB33" s="44">
        <v>0</v>
      </c>
      <c r="BC33" s="44">
        <v>0</v>
      </c>
      <c r="BD33" s="44">
        <v>0</v>
      </c>
      <c r="BE33" s="44">
        <v>1</v>
      </c>
      <c r="BF33" s="44">
        <v>0</v>
      </c>
      <c r="BG33" s="44">
        <v>0</v>
      </c>
      <c r="BH33" s="44">
        <v>0</v>
      </c>
      <c r="BI33" s="44">
        <v>1</v>
      </c>
      <c r="BJ33" s="44">
        <v>0</v>
      </c>
      <c r="BK33" s="44">
        <v>1</v>
      </c>
      <c r="BL33" s="44">
        <v>0</v>
      </c>
      <c r="BM33" s="44">
        <v>0</v>
      </c>
      <c r="BN33" s="44">
        <v>0</v>
      </c>
      <c r="BO33" s="44">
        <v>0</v>
      </c>
      <c r="BP33" s="44"/>
    </row>
    <row r="34" spans="1:68" ht="13.15" x14ac:dyDescent="0.4">
      <c r="A34" s="44">
        <v>1828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0</v>
      </c>
      <c r="AC34" s="44">
        <v>0</v>
      </c>
      <c r="AD34" s="44">
        <v>0</v>
      </c>
      <c r="AE34" s="44">
        <v>0</v>
      </c>
      <c r="AF34" s="44">
        <v>0</v>
      </c>
      <c r="AG34" s="44">
        <v>1</v>
      </c>
      <c r="AH34" s="44">
        <v>0</v>
      </c>
      <c r="AI34" s="44">
        <v>0</v>
      </c>
      <c r="AJ34" s="44">
        <v>0</v>
      </c>
      <c r="AK34" s="44">
        <v>1</v>
      </c>
      <c r="AL34" s="44">
        <v>1</v>
      </c>
      <c r="AM34" s="44">
        <v>0</v>
      </c>
      <c r="AN34" s="44">
        <v>0</v>
      </c>
      <c r="AO34" s="44">
        <v>0</v>
      </c>
      <c r="AP34" s="44">
        <v>0</v>
      </c>
      <c r="AQ34" s="44">
        <v>0</v>
      </c>
      <c r="AR34" s="44">
        <v>0</v>
      </c>
      <c r="AS34" s="44">
        <v>0</v>
      </c>
      <c r="AT34" s="44">
        <v>1</v>
      </c>
      <c r="AU34" s="44">
        <v>0</v>
      </c>
      <c r="AV34" s="44">
        <v>0</v>
      </c>
      <c r="AW34" s="44">
        <v>1</v>
      </c>
      <c r="AX34" s="44">
        <v>1</v>
      </c>
      <c r="AY34" s="44">
        <v>1</v>
      </c>
      <c r="AZ34" s="44">
        <v>0</v>
      </c>
      <c r="BA34" s="44">
        <v>1</v>
      </c>
      <c r="BB34" s="44">
        <v>1</v>
      </c>
      <c r="BC34" s="44">
        <v>1</v>
      </c>
      <c r="BD34" s="44">
        <v>1</v>
      </c>
      <c r="BE34" s="44">
        <v>1</v>
      </c>
      <c r="BF34" s="44">
        <v>1</v>
      </c>
      <c r="BG34" s="44">
        <v>0</v>
      </c>
      <c r="BH34" s="44">
        <v>0</v>
      </c>
      <c r="BI34" s="44">
        <v>1</v>
      </c>
      <c r="BJ34" s="44">
        <v>0</v>
      </c>
      <c r="BK34" s="44">
        <v>1</v>
      </c>
      <c r="BL34" s="44">
        <v>0</v>
      </c>
      <c r="BM34" s="44">
        <v>0</v>
      </c>
      <c r="BN34" s="44">
        <v>0</v>
      </c>
      <c r="BO34" s="44">
        <v>0</v>
      </c>
      <c r="BP34" s="44"/>
    </row>
    <row r="35" spans="1:68" ht="13.15" x14ac:dyDescent="0.4">
      <c r="A35" s="44">
        <v>1829</v>
      </c>
      <c r="B35" s="44">
        <v>0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4">
        <v>0</v>
      </c>
      <c r="AD35" s="44">
        <v>0</v>
      </c>
      <c r="AE35" s="44">
        <v>0</v>
      </c>
      <c r="AF35" s="44">
        <v>0</v>
      </c>
      <c r="AG35" s="44">
        <v>1</v>
      </c>
      <c r="AH35" s="44">
        <v>0</v>
      </c>
      <c r="AI35" s="44">
        <v>0</v>
      </c>
      <c r="AJ35" s="44">
        <v>0</v>
      </c>
      <c r="AK35" s="44">
        <v>0</v>
      </c>
      <c r="AL35" s="44">
        <v>1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S35" s="44">
        <v>0</v>
      </c>
      <c r="AT35" s="44">
        <v>1</v>
      </c>
      <c r="AU35" s="44">
        <v>0</v>
      </c>
      <c r="AV35" s="44">
        <v>0</v>
      </c>
      <c r="AW35" s="44">
        <v>1</v>
      </c>
      <c r="AX35" s="44">
        <v>1</v>
      </c>
      <c r="AY35" s="44">
        <v>1</v>
      </c>
      <c r="AZ35" s="44">
        <v>0</v>
      </c>
      <c r="BA35" s="44">
        <v>1</v>
      </c>
      <c r="BB35" s="44">
        <v>1</v>
      </c>
      <c r="BC35" s="44">
        <v>1</v>
      </c>
      <c r="BD35" s="44">
        <v>1</v>
      </c>
      <c r="BE35" s="44">
        <v>1</v>
      </c>
      <c r="BF35" s="44">
        <v>1</v>
      </c>
      <c r="BG35" s="44">
        <v>0</v>
      </c>
      <c r="BH35" s="44">
        <v>0</v>
      </c>
      <c r="BI35" s="44">
        <v>1</v>
      </c>
      <c r="BJ35" s="44">
        <v>0</v>
      </c>
      <c r="BK35" s="44">
        <v>1</v>
      </c>
      <c r="BL35" s="44">
        <v>0</v>
      </c>
      <c r="BM35" s="44">
        <v>0</v>
      </c>
      <c r="BN35" s="44">
        <v>0</v>
      </c>
      <c r="BO35" s="44">
        <v>0</v>
      </c>
      <c r="BP35" s="44"/>
    </row>
    <row r="36" spans="1:68" ht="13.15" x14ac:dyDescent="0.4">
      <c r="A36" s="44">
        <v>1830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4">
        <v>0</v>
      </c>
      <c r="U36" s="44">
        <v>0</v>
      </c>
      <c r="V36" s="44">
        <v>0</v>
      </c>
      <c r="W36" s="44">
        <v>0</v>
      </c>
      <c r="X36" s="44">
        <v>0</v>
      </c>
      <c r="Y36" s="44">
        <v>0</v>
      </c>
      <c r="Z36" s="44">
        <v>0</v>
      </c>
      <c r="AA36" s="44">
        <v>0</v>
      </c>
      <c r="AB36" s="44">
        <v>0</v>
      </c>
      <c r="AC36" s="44">
        <v>0</v>
      </c>
      <c r="AD36" s="44">
        <v>0</v>
      </c>
      <c r="AE36" s="44">
        <v>0</v>
      </c>
      <c r="AF36" s="44">
        <v>0</v>
      </c>
      <c r="AG36" s="44">
        <v>1</v>
      </c>
      <c r="AH36" s="44">
        <v>0</v>
      </c>
      <c r="AI36" s="44">
        <v>0</v>
      </c>
      <c r="AJ36" s="44">
        <v>0</v>
      </c>
      <c r="AK36" s="44">
        <v>0</v>
      </c>
      <c r="AL36" s="44">
        <v>1</v>
      </c>
      <c r="AM36" s="44">
        <v>0</v>
      </c>
      <c r="AN36" s="44">
        <v>0</v>
      </c>
      <c r="AO36" s="44">
        <v>0</v>
      </c>
      <c r="AP36" s="44">
        <v>0</v>
      </c>
      <c r="AQ36" s="44">
        <v>0</v>
      </c>
      <c r="AR36" s="44">
        <v>0</v>
      </c>
      <c r="AS36" s="44">
        <v>0</v>
      </c>
      <c r="AT36" s="44">
        <v>1</v>
      </c>
      <c r="AU36" s="44">
        <v>0</v>
      </c>
      <c r="AV36" s="44">
        <v>0</v>
      </c>
      <c r="AW36" s="44">
        <v>1</v>
      </c>
      <c r="AX36" s="44">
        <v>1</v>
      </c>
      <c r="AY36" s="44">
        <v>1</v>
      </c>
      <c r="AZ36" s="44">
        <v>0</v>
      </c>
      <c r="BA36" s="44">
        <v>1</v>
      </c>
      <c r="BB36" s="44">
        <v>1</v>
      </c>
      <c r="BC36" s="44">
        <v>1</v>
      </c>
      <c r="BD36" s="44">
        <v>1</v>
      </c>
      <c r="BE36" s="44">
        <v>1</v>
      </c>
      <c r="BF36" s="44">
        <v>1</v>
      </c>
      <c r="BG36" s="44">
        <v>0</v>
      </c>
      <c r="BH36" s="44">
        <v>0</v>
      </c>
      <c r="BI36" s="44">
        <v>1</v>
      </c>
      <c r="BJ36" s="44">
        <v>0</v>
      </c>
      <c r="BK36" s="44">
        <v>1</v>
      </c>
      <c r="BL36" s="44">
        <v>0</v>
      </c>
      <c r="BM36" s="44">
        <v>0</v>
      </c>
      <c r="BN36" s="44">
        <v>0</v>
      </c>
      <c r="BO36" s="44">
        <v>0</v>
      </c>
      <c r="BP36" s="44"/>
    </row>
    <row r="37" spans="1:68" ht="13.15" x14ac:dyDescent="0.4">
      <c r="A37" s="44">
        <v>1831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4">
        <v>0</v>
      </c>
      <c r="U37" s="44">
        <v>0</v>
      </c>
      <c r="V37" s="44">
        <v>0</v>
      </c>
      <c r="W37" s="44">
        <v>0</v>
      </c>
      <c r="X37" s="44">
        <v>0</v>
      </c>
      <c r="Y37" s="44">
        <v>0</v>
      </c>
      <c r="Z37" s="44">
        <v>0</v>
      </c>
      <c r="AA37" s="44">
        <v>0</v>
      </c>
      <c r="AB37" s="44">
        <v>0</v>
      </c>
      <c r="AC37" s="44">
        <v>0</v>
      </c>
      <c r="AD37" s="44">
        <v>0</v>
      </c>
      <c r="AE37" s="44">
        <v>0</v>
      </c>
      <c r="AF37" s="44">
        <v>0</v>
      </c>
      <c r="AG37" s="44">
        <v>1</v>
      </c>
      <c r="AH37" s="44">
        <v>0</v>
      </c>
      <c r="AI37" s="44">
        <v>0</v>
      </c>
      <c r="AJ37" s="44">
        <v>0</v>
      </c>
      <c r="AK37" s="44">
        <v>0</v>
      </c>
      <c r="AL37" s="44">
        <v>1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S37" s="44">
        <v>0</v>
      </c>
      <c r="AT37" s="44">
        <v>1</v>
      </c>
      <c r="AU37" s="44">
        <v>0</v>
      </c>
      <c r="AV37" s="44">
        <v>0</v>
      </c>
      <c r="AW37" s="44">
        <v>1</v>
      </c>
      <c r="AX37" s="44">
        <v>1</v>
      </c>
      <c r="AY37" s="44">
        <v>1</v>
      </c>
      <c r="AZ37" s="44">
        <v>0</v>
      </c>
      <c r="BA37" s="44">
        <v>1</v>
      </c>
      <c r="BB37" s="44">
        <v>1</v>
      </c>
      <c r="BC37" s="44">
        <v>1</v>
      </c>
      <c r="BD37" s="44">
        <v>1</v>
      </c>
      <c r="BE37" s="44">
        <v>0</v>
      </c>
      <c r="BF37" s="44">
        <v>1</v>
      </c>
      <c r="BG37" s="44">
        <v>0</v>
      </c>
      <c r="BH37" s="44">
        <v>0</v>
      </c>
      <c r="BI37" s="44">
        <v>1</v>
      </c>
      <c r="BJ37" s="44">
        <v>0</v>
      </c>
      <c r="BK37" s="44">
        <v>1</v>
      </c>
      <c r="BL37" s="44">
        <v>0</v>
      </c>
      <c r="BM37" s="44">
        <v>0</v>
      </c>
      <c r="BN37" s="44">
        <v>0</v>
      </c>
      <c r="BO37" s="44">
        <v>0</v>
      </c>
      <c r="BP37" s="44"/>
    </row>
    <row r="38" spans="1:68" ht="13.15" x14ac:dyDescent="0.4">
      <c r="A38" s="44">
        <v>1832</v>
      </c>
      <c r="B38" s="44">
        <v>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4">
        <v>0</v>
      </c>
      <c r="U38" s="44">
        <v>0</v>
      </c>
      <c r="V38" s="44">
        <v>0</v>
      </c>
      <c r="W38" s="44">
        <v>0</v>
      </c>
      <c r="X38" s="44">
        <v>0</v>
      </c>
      <c r="Y38" s="44">
        <v>0</v>
      </c>
      <c r="Z38" s="44">
        <v>0</v>
      </c>
      <c r="AA38" s="44">
        <v>0</v>
      </c>
      <c r="AB38" s="44">
        <v>0</v>
      </c>
      <c r="AC38" s="44">
        <v>0</v>
      </c>
      <c r="AD38" s="44">
        <v>0</v>
      </c>
      <c r="AE38" s="44">
        <v>0</v>
      </c>
      <c r="AF38" s="44">
        <v>0</v>
      </c>
      <c r="AG38" s="44">
        <v>1</v>
      </c>
      <c r="AH38" s="44">
        <v>0</v>
      </c>
      <c r="AI38" s="44">
        <v>0</v>
      </c>
      <c r="AJ38" s="44">
        <v>0</v>
      </c>
      <c r="AK38" s="44">
        <v>0</v>
      </c>
      <c r="AL38" s="44">
        <v>1</v>
      </c>
      <c r="AM38" s="44">
        <v>0</v>
      </c>
      <c r="AN38" s="44">
        <v>0</v>
      </c>
      <c r="AO38" s="44">
        <v>0</v>
      </c>
      <c r="AP38" s="44">
        <v>0</v>
      </c>
      <c r="AQ38" s="44">
        <v>0</v>
      </c>
      <c r="AR38" s="44">
        <v>0</v>
      </c>
      <c r="AS38" s="44">
        <v>0</v>
      </c>
      <c r="AT38" s="44">
        <v>1</v>
      </c>
      <c r="AU38" s="44">
        <v>0</v>
      </c>
      <c r="AV38" s="44">
        <v>0</v>
      </c>
      <c r="AW38" s="44">
        <v>1</v>
      </c>
      <c r="AX38" s="44">
        <v>1</v>
      </c>
      <c r="AY38" s="44">
        <v>1</v>
      </c>
      <c r="AZ38" s="44">
        <v>0</v>
      </c>
      <c r="BA38" s="44">
        <v>1</v>
      </c>
      <c r="BB38" s="44">
        <v>1</v>
      </c>
      <c r="BC38" s="44">
        <v>1</v>
      </c>
      <c r="BD38" s="44">
        <v>1</v>
      </c>
      <c r="BE38" s="44">
        <v>0</v>
      </c>
      <c r="BF38" s="44">
        <v>1</v>
      </c>
      <c r="BG38" s="44">
        <v>0</v>
      </c>
      <c r="BH38" s="44">
        <v>0</v>
      </c>
      <c r="BI38" s="44">
        <v>1</v>
      </c>
      <c r="BJ38" s="44">
        <v>0</v>
      </c>
      <c r="BK38" s="44">
        <v>1</v>
      </c>
      <c r="BL38" s="44">
        <v>0</v>
      </c>
      <c r="BM38" s="44">
        <v>0</v>
      </c>
      <c r="BN38" s="44">
        <v>0</v>
      </c>
      <c r="BO38" s="44">
        <v>0</v>
      </c>
      <c r="BP38" s="44"/>
    </row>
    <row r="39" spans="1:68" ht="13.15" x14ac:dyDescent="0.4">
      <c r="A39" s="44">
        <v>1833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  <c r="X39" s="44">
        <v>0</v>
      </c>
      <c r="Y39" s="44">
        <v>0</v>
      </c>
      <c r="Z39" s="44">
        <v>0</v>
      </c>
      <c r="AA39" s="44">
        <v>0</v>
      </c>
      <c r="AB39" s="44">
        <v>0</v>
      </c>
      <c r="AC39" s="44">
        <v>0</v>
      </c>
      <c r="AD39" s="44">
        <v>0</v>
      </c>
      <c r="AE39" s="44">
        <v>0</v>
      </c>
      <c r="AF39" s="44">
        <v>0</v>
      </c>
      <c r="AG39" s="44">
        <v>1</v>
      </c>
      <c r="AH39" s="44">
        <v>0</v>
      </c>
      <c r="AI39" s="44">
        <v>0</v>
      </c>
      <c r="AJ39" s="44">
        <v>0</v>
      </c>
      <c r="AK39" s="44">
        <v>0</v>
      </c>
      <c r="AL39" s="44">
        <v>1</v>
      </c>
      <c r="AM39" s="44">
        <v>0</v>
      </c>
      <c r="AN39" s="44">
        <v>0</v>
      </c>
      <c r="AO39" s="44">
        <v>0</v>
      </c>
      <c r="AP39" s="44">
        <v>0</v>
      </c>
      <c r="AQ39" s="44">
        <v>0</v>
      </c>
      <c r="AR39" s="44">
        <v>0</v>
      </c>
      <c r="AS39" s="44">
        <v>0</v>
      </c>
      <c r="AT39" s="44">
        <v>1</v>
      </c>
      <c r="AU39" s="44">
        <v>0</v>
      </c>
      <c r="AV39" s="44">
        <v>0</v>
      </c>
      <c r="AW39" s="44">
        <v>1</v>
      </c>
      <c r="AX39" s="44">
        <v>1</v>
      </c>
      <c r="AY39" s="44">
        <v>1</v>
      </c>
      <c r="AZ39" s="44">
        <v>0</v>
      </c>
      <c r="BA39" s="44">
        <v>1</v>
      </c>
      <c r="BB39" s="44">
        <v>1</v>
      </c>
      <c r="BC39" s="44">
        <v>1</v>
      </c>
      <c r="BD39" s="44">
        <v>1</v>
      </c>
      <c r="BE39" s="44">
        <v>1</v>
      </c>
      <c r="BF39" s="44">
        <v>1</v>
      </c>
      <c r="BG39" s="44">
        <v>0</v>
      </c>
      <c r="BH39" s="44">
        <v>0</v>
      </c>
      <c r="BI39" s="44">
        <v>1</v>
      </c>
      <c r="BJ39" s="44">
        <v>0</v>
      </c>
      <c r="BK39" s="44">
        <v>1</v>
      </c>
      <c r="BL39" s="44">
        <v>0</v>
      </c>
      <c r="BM39" s="44">
        <v>0</v>
      </c>
      <c r="BN39" s="44">
        <v>0</v>
      </c>
      <c r="BO39" s="44">
        <v>0</v>
      </c>
      <c r="BP39" s="44"/>
    </row>
    <row r="40" spans="1:68" ht="13.15" x14ac:dyDescent="0.4">
      <c r="A40" s="44">
        <v>1834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4">
        <v>0</v>
      </c>
      <c r="U40" s="44">
        <v>0</v>
      </c>
      <c r="V40" s="44">
        <v>0</v>
      </c>
      <c r="W40" s="44">
        <v>0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44">
        <v>0</v>
      </c>
      <c r="AF40" s="44">
        <v>0</v>
      </c>
      <c r="AG40" s="44">
        <v>1</v>
      </c>
      <c r="AH40" s="44">
        <v>0</v>
      </c>
      <c r="AI40" s="44">
        <v>0</v>
      </c>
      <c r="AJ40" s="44">
        <v>0</v>
      </c>
      <c r="AK40" s="44">
        <v>0</v>
      </c>
      <c r="AL40" s="44">
        <v>1</v>
      </c>
      <c r="AM40" s="44">
        <v>0</v>
      </c>
      <c r="AN40" s="44">
        <v>0</v>
      </c>
      <c r="AO40" s="44">
        <v>0</v>
      </c>
      <c r="AP40" s="44">
        <v>0</v>
      </c>
      <c r="AQ40" s="44">
        <v>0</v>
      </c>
      <c r="AR40" s="44">
        <v>0</v>
      </c>
      <c r="AS40" s="44">
        <v>0</v>
      </c>
      <c r="AT40" s="44">
        <v>1</v>
      </c>
      <c r="AU40" s="44">
        <v>0</v>
      </c>
      <c r="AV40" s="44">
        <v>0</v>
      </c>
      <c r="AW40" s="44">
        <v>1</v>
      </c>
      <c r="AX40" s="44">
        <v>1</v>
      </c>
      <c r="AY40" s="44">
        <v>1</v>
      </c>
      <c r="AZ40" s="44">
        <v>0</v>
      </c>
      <c r="BA40" s="44">
        <v>1</v>
      </c>
      <c r="BB40" s="44">
        <v>1</v>
      </c>
      <c r="BC40" s="44">
        <v>1</v>
      </c>
      <c r="BD40" s="44">
        <v>1</v>
      </c>
      <c r="BE40" s="44">
        <v>1</v>
      </c>
      <c r="BF40" s="44">
        <v>1</v>
      </c>
      <c r="BG40" s="44">
        <v>0</v>
      </c>
      <c r="BH40" s="44">
        <v>0</v>
      </c>
      <c r="BI40" s="44">
        <v>1</v>
      </c>
      <c r="BJ40" s="44">
        <v>0</v>
      </c>
      <c r="BK40" s="44">
        <v>1</v>
      </c>
      <c r="BL40" s="44">
        <v>0</v>
      </c>
      <c r="BM40" s="44">
        <v>0</v>
      </c>
      <c r="BN40" s="44">
        <v>0</v>
      </c>
      <c r="BO40" s="44">
        <v>0</v>
      </c>
      <c r="BP40" s="44"/>
    </row>
    <row r="41" spans="1:68" ht="13.15" x14ac:dyDescent="0.4">
      <c r="A41" s="44">
        <v>1835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4">
        <v>0</v>
      </c>
      <c r="U41" s="44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1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1</v>
      </c>
      <c r="AU41" s="44">
        <v>0</v>
      </c>
      <c r="AV41" s="44">
        <v>0</v>
      </c>
      <c r="AW41" s="44">
        <v>1</v>
      </c>
      <c r="AX41" s="44">
        <v>1</v>
      </c>
      <c r="AY41" s="44">
        <v>1</v>
      </c>
      <c r="AZ41" s="44">
        <v>0</v>
      </c>
      <c r="BA41" s="44">
        <v>1</v>
      </c>
      <c r="BB41" s="44">
        <v>1</v>
      </c>
      <c r="BC41" s="44">
        <v>1</v>
      </c>
      <c r="BD41" s="44">
        <v>1</v>
      </c>
      <c r="BE41" s="44">
        <v>1</v>
      </c>
      <c r="BF41" s="44">
        <v>1</v>
      </c>
      <c r="BG41" s="44">
        <v>0</v>
      </c>
      <c r="BH41" s="44">
        <v>0</v>
      </c>
      <c r="BI41" s="44">
        <v>1</v>
      </c>
      <c r="BJ41" s="44">
        <v>0</v>
      </c>
      <c r="BK41" s="44">
        <v>1</v>
      </c>
      <c r="BL41" s="44">
        <v>0</v>
      </c>
      <c r="BM41" s="44">
        <v>0</v>
      </c>
      <c r="BN41" s="44">
        <v>0</v>
      </c>
      <c r="BO41" s="44">
        <v>0</v>
      </c>
      <c r="BP41" s="44"/>
    </row>
    <row r="42" spans="1:68" ht="13.15" x14ac:dyDescent="0.4">
      <c r="A42" s="44">
        <v>1836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4">
        <v>0</v>
      </c>
      <c r="U42" s="44">
        <v>0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</v>
      </c>
      <c r="AF42" s="44">
        <v>0</v>
      </c>
      <c r="AG42" s="44">
        <v>1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4">
        <v>0</v>
      </c>
      <c r="AR42" s="44">
        <v>0</v>
      </c>
      <c r="AS42" s="44">
        <v>0</v>
      </c>
      <c r="AT42" s="44">
        <v>1</v>
      </c>
      <c r="AU42" s="44">
        <v>0</v>
      </c>
      <c r="AV42" s="44">
        <v>0</v>
      </c>
      <c r="AW42" s="44">
        <v>1</v>
      </c>
      <c r="AX42" s="44">
        <v>1</v>
      </c>
      <c r="AY42" s="44">
        <v>1</v>
      </c>
      <c r="AZ42" s="44">
        <v>0</v>
      </c>
      <c r="BA42" s="44">
        <v>1</v>
      </c>
      <c r="BB42" s="44">
        <v>1</v>
      </c>
      <c r="BC42" s="44">
        <v>1</v>
      </c>
      <c r="BD42" s="44">
        <v>1</v>
      </c>
      <c r="BE42" s="44">
        <v>1</v>
      </c>
      <c r="BF42" s="44">
        <v>1</v>
      </c>
      <c r="BG42" s="44">
        <v>0</v>
      </c>
      <c r="BH42" s="44">
        <v>0</v>
      </c>
      <c r="BI42" s="44">
        <v>1</v>
      </c>
      <c r="BJ42" s="44">
        <v>0</v>
      </c>
      <c r="BK42" s="44">
        <v>1</v>
      </c>
      <c r="BL42" s="44">
        <v>0</v>
      </c>
      <c r="BM42" s="44">
        <v>0</v>
      </c>
      <c r="BN42" s="44">
        <v>0</v>
      </c>
      <c r="BO42" s="44">
        <v>0</v>
      </c>
      <c r="BP42" s="44"/>
    </row>
    <row r="43" spans="1:68" ht="13.15" x14ac:dyDescent="0.4">
      <c r="A43" s="44">
        <v>1837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1</v>
      </c>
      <c r="AH43" s="44">
        <v>0</v>
      </c>
      <c r="AI43" s="44">
        <v>0</v>
      </c>
      <c r="AJ43" s="44">
        <v>0</v>
      </c>
      <c r="AK43" s="44">
        <v>1</v>
      </c>
      <c r="AL43" s="44">
        <v>1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S43" s="44">
        <v>0</v>
      </c>
      <c r="AT43" s="44">
        <v>1</v>
      </c>
      <c r="AU43" s="44">
        <v>0</v>
      </c>
      <c r="AV43" s="44">
        <v>0</v>
      </c>
      <c r="AW43" s="44">
        <v>1</v>
      </c>
      <c r="AX43" s="44">
        <v>1</v>
      </c>
      <c r="AY43" s="44">
        <v>1</v>
      </c>
      <c r="AZ43" s="44">
        <v>0</v>
      </c>
      <c r="BA43" s="44">
        <v>1</v>
      </c>
      <c r="BB43" s="44">
        <v>1</v>
      </c>
      <c r="BC43" s="44">
        <v>1</v>
      </c>
      <c r="BD43" s="44">
        <v>1</v>
      </c>
      <c r="BE43" s="44">
        <v>1</v>
      </c>
      <c r="BF43" s="44">
        <v>1</v>
      </c>
      <c r="BG43" s="44">
        <v>0</v>
      </c>
      <c r="BH43" s="44">
        <v>0</v>
      </c>
      <c r="BI43" s="44">
        <v>1</v>
      </c>
      <c r="BJ43" s="44">
        <v>0</v>
      </c>
      <c r="BK43" s="44">
        <v>1</v>
      </c>
      <c r="BL43" s="44">
        <v>0</v>
      </c>
      <c r="BM43" s="44">
        <v>0</v>
      </c>
      <c r="BN43" s="44">
        <v>0</v>
      </c>
      <c r="BO43" s="44">
        <v>0</v>
      </c>
      <c r="BP43" s="44"/>
    </row>
    <row r="44" spans="1:68" ht="13.15" x14ac:dyDescent="0.4">
      <c r="A44" s="44">
        <v>1838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1</v>
      </c>
      <c r="AH44" s="44">
        <v>0</v>
      </c>
      <c r="AI44" s="44">
        <v>0</v>
      </c>
      <c r="AJ44" s="44">
        <v>0</v>
      </c>
      <c r="AK44" s="44">
        <v>1</v>
      </c>
      <c r="AL44" s="44">
        <v>1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S44" s="44">
        <v>0</v>
      </c>
      <c r="AT44" s="44">
        <v>1</v>
      </c>
      <c r="AU44" s="44">
        <v>0</v>
      </c>
      <c r="AV44" s="44">
        <v>0</v>
      </c>
      <c r="AW44" s="44">
        <v>1</v>
      </c>
      <c r="AX44" s="44">
        <v>1</v>
      </c>
      <c r="AY44" s="44">
        <v>1</v>
      </c>
      <c r="AZ44" s="44">
        <v>0</v>
      </c>
      <c r="BA44" s="44">
        <v>1</v>
      </c>
      <c r="BB44" s="44">
        <v>1</v>
      </c>
      <c r="BC44" s="44">
        <v>1</v>
      </c>
      <c r="BD44" s="44">
        <v>1</v>
      </c>
      <c r="BE44" s="44">
        <v>1</v>
      </c>
      <c r="BF44" s="44">
        <v>1</v>
      </c>
      <c r="BG44" s="44">
        <v>0</v>
      </c>
      <c r="BH44" s="44">
        <v>0</v>
      </c>
      <c r="BI44" s="44">
        <v>1</v>
      </c>
      <c r="BJ44" s="44">
        <v>0</v>
      </c>
      <c r="BK44" s="44">
        <v>1</v>
      </c>
      <c r="BL44" s="44">
        <v>0</v>
      </c>
      <c r="BM44" s="44">
        <v>0</v>
      </c>
      <c r="BN44" s="44">
        <v>0</v>
      </c>
      <c r="BO44" s="44">
        <v>0</v>
      </c>
      <c r="BP44" s="44"/>
    </row>
    <row r="45" spans="1:68" ht="13.15" x14ac:dyDescent="0.4">
      <c r="A45" s="44">
        <v>1839</v>
      </c>
      <c r="B45" s="44">
        <v>0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1</v>
      </c>
      <c r="AH45" s="44">
        <v>0</v>
      </c>
      <c r="AI45" s="44">
        <v>0</v>
      </c>
      <c r="AJ45" s="44">
        <v>0</v>
      </c>
      <c r="AK45" s="44">
        <v>1</v>
      </c>
      <c r="AL45" s="44">
        <v>1</v>
      </c>
      <c r="AM45" s="44">
        <v>0</v>
      </c>
      <c r="AN45" s="44">
        <v>0</v>
      </c>
      <c r="AO45" s="44">
        <v>0</v>
      </c>
      <c r="AP45" s="44">
        <v>0</v>
      </c>
      <c r="AQ45" s="44">
        <v>0</v>
      </c>
      <c r="AR45" s="44">
        <v>1</v>
      </c>
      <c r="AS45" s="44">
        <v>0</v>
      </c>
      <c r="AT45" s="44">
        <v>1</v>
      </c>
      <c r="AU45" s="44">
        <v>0</v>
      </c>
      <c r="AV45" s="44">
        <v>0</v>
      </c>
      <c r="AW45" s="44">
        <v>1</v>
      </c>
      <c r="AX45" s="44">
        <v>1</v>
      </c>
      <c r="AY45" s="44">
        <v>1</v>
      </c>
      <c r="AZ45" s="44">
        <v>0</v>
      </c>
      <c r="BA45" s="44">
        <v>1</v>
      </c>
      <c r="BB45" s="44">
        <v>1</v>
      </c>
      <c r="BC45" s="44">
        <v>1</v>
      </c>
      <c r="BD45" s="44">
        <v>1</v>
      </c>
      <c r="BE45" s="44">
        <v>1</v>
      </c>
      <c r="BF45" s="44">
        <v>1</v>
      </c>
      <c r="BG45" s="44">
        <v>0</v>
      </c>
      <c r="BH45" s="44">
        <v>0</v>
      </c>
      <c r="BI45" s="44">
        <v>1</v>
      </c>
      <c r="BJ45" s="44">
        <v>0</v>
      </c>
      <c r="BK45" s="44">
        <v>1</v>
      </c>
      <c r="BL45" s="44">
        <v>0</v>
      </c>
      <c r="BM45" s="44">
        <v>0</v>
      </c>
      <c r="BN45" s="44">
        <v>0</v>
      </c>
      <c r="BO45" s="44">
        <v>0</v>
      </c>
      <c r="BP45" s="44"/>
    </row>
    <row r="46" spans="1:68" ht="13.15" x14ac:dyDescent="0.4">
      <c r="A46" s="44">
        <v>1840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1</v>
      </c>
      <c r="AH46" s="44">
        <v>0</v>
      </c>
      <c r="AI46" s="44">
        <v>0</v>
      </c>
      <c r="AJ46" s="44">
        <v>0</v>
      </c>
      <c r="AK46" s="44">
        <v>1</v>
      </c>
      <c r="AL46" s="44">
        <v>1</v>
      </c>
      <c r="AM46" s="44">
        <v>0</v>
      </c>
      <c r="AN46" s="44">
        <v>0</v>
      </c>
      <c r="AO46" s="44">
        <v>0</v>
      </c>
      <c r="AP46" s="44">
        <v>0</v>
      </c>
      <c r="AQ46" s="44">
        <v>0</v>
      </c>
      <c r="AR46" s="44">
        <v>0</v>
      </c>
      <c r="AS46" s="44">
        <v>0</v>
      </c>
      <c r="AT46" s="44">
        <v>1</v>
      </c>
      <c r="AU46" s="44">
        <v>0</v>
      </c>
      <c r="AV46" s="44">
        <v>0</v>
      </c>
      <c r="AW46" s="44">
        <v>1</v>
      </c>
      <c r="AX46" s="44">
        <v>1</v>
      </c>
      <c r="AY46" s="44">
        <v>1</v>
      </c>
      <c r="AZ46" s="44">
        <v>0</v>
      </c>
      <c r="BA46" s="44">
        <v>1</v>
      </c>
      <c r="BB46" s="44">
        <v>1</v>
      </c>
      <c r="BC46" s="44">
        <v>1</v>
      </c>
      <c r="BD46" s="44">
        <v>1</v>
      </c>
      <c r="BE46" s="44">
        <v>1</v>
      </c>
      <c r="BF46" s="44">
        <v>1</v>
      </c>
      <c r="BG46" s="44">
        <v>0</v>
      </c>
      <c r="BH46" s="44">
        <v>0</v>
      </c>
      <c r="BI46" s="44">
        <v>1</v>
      </c>
      <c r="BJ46" s="44">
        <v>0</v>
      </c>
      <c r="BK46" s="44">
        <v>1</v>
      </c>
      <c r="BL46" s="44">
        <v>0</v>
      </c>
      <c r="BM46" s="44">
        <v>0</v>
      </c>
      <c r="BN46" s="44">
        <v>0</v>
      </c>
      <c r="BO46" s="44">
        <v>0</v>
      </c>
      <c r="BP46" s="44"/>
    </row>
    <row r="47" spans="1:68" ht="13.15" x14ac:dyDescent="0.4">
      <c r="A47" s="44">
        <v>1841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4">
        <v>0</v>
      </c>
      <c r="U47" s="44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44">
        <v>0</v>
      </c>
      <c r="AB47" s="44">
        <v>0</v>
      </c>
      <c r="AC47" s="44">
        <v>0</v>
      </c>
      <c r="AD47" s="44">
        <v>0</v>
      </c>
      <c r="AE47" s="44">
        <v>0</v>
      </c>
      <c r="AF47" s="44">
        <v>0</v>
      </c>
      <c r="AG47" s="44">
        <v>1</v>
      </c>
      <c r="AH47" s="44">
        <v>0</v>
      </c>
      <c r="AI47" s="44">
        <v>0</v>
      </c>
      <c r="AJ47" s="44">
        <v>0</v>
      </c>
      <c r="AK47" s="44">
        <v>1</v>
      </c>
      <c r="AL47" s="44">
        <v>1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S47" s="44">
        <v>0</v>
      </c>
      <c r="AT47" s="44">
        <v>1</v>
      </c>
      <c r="AU47" s="44">
        <v>0</v>
      </c>
      <c r="AV47" s="44">
        <v>0</v>
      </c>
      <c r="AW47" s="44">
        <v>1</v>
      </c>
      <c r="AX47" s="44">
        <v>1</v>
      </c>
      <c r="AY47" s="44">
        <v>0</v>
      </c>
      <c r="AZ47" s="44">
        <v>0</v>
      </c>
      <c r="BA47" s="44">
        <v>1</v>
      </c>
      <c r="BB47" s="44">
        <v>1</v>
      </c>
      <c r="BC47" s="44">
        <v>1</v>
      </c>
      <c r="BD47" s="44">
        <v>1</v>
      </c>
      <c r="BE47" s="44">
        <v>1</v>
      </c>
      <c r="BF47" s="44">
        <v>1</v>
      </c>
      <c r="BG47" s="44">
        <v>0</v>
      </c>
      <c r="BH47" s="44">
        <v>0</v>
      </c>
      <c r="BI47" s="44">
        <v>1</v>
      </c>
      <c r="BJ47" s="44">
        <v>0</v>
      </c>
      <c r="BK47" s="44">
        <v>0</v>
      </c>
      <c r="BL47" s="44">
        <v>0</v>
      </c>
      <c r="BM47" s="44">
        <v>0</v>
      </c>
      <c r="BN47" s="44">
        <v>0</v>
      </c>
      <c r="BO47" s="44">
        <v>0</v>
      </c>
      <c r="BP47" s="44"/>
    </row>
    <row r="48" spans="1:68" ht="13.15" x14ac:dyDescent="0.4">
      <c r="A48" s="44">
        <v>1842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4">
        <v>0</v>
      </c>
      <c r="AE48" s="44">
        <v>0</v>
      </c>
      <c r="AF48" s="44">
        <v>0</v>
      </c>
      <c r="AG48" s="44">
        <v>1</v>
      </c>
      <c r="AH48" s="44">
        <v>0</v>
      </c>
      <c r="AI48" s="44">
        <v>0</v>
      </c>
      <c r="AJ48" s="44">
        <v>0</v>
      </c>
      <c r="AK48" s="44">
        <v>0</v>
      </c>
      <c r="AL48" s="44">
        <v>1</v>
      </c>
      <c r="AM48" s="44">
        <v>0</v>
      </c>
      <c r="AN48" s="44">
        <v>0</v>
      </c>
      <c r="AO48" s="44">
        <v>0</v>
      </c>
      <c r="AP48" s="44">
        <v>0</v>
      </c>
      <c r="AQ48" s="44">
        <v>0</v>
      </c>
      <c r="AR48" s="44">
        <v>0</v>
      </c>
      <c r="AS48" s="44">
        <v>0</v>
      </c>
      <c r="AT48" s="44">
        <v>1</v>
      </c>
      <c r="AU48" s="44">
        <v>0</v>
      </c>
      <c r="AV48" s="44">
        <v>0</v>
      </c>
      <c r="AW48" s="44">
        <v>1</v>
      </c>
      <c r="AX48" s="44">
        <v>1</v>
      </c>
      <c r="AY48" s="44">
        <v>0</v>
      </c>
      <c r="AZ48" s="44">
        <v>0</v>
      </c>
      <c r="BA48" s="44">
        <v>1</v>
      </c>
      <c r="BB48" s="44">
        <v>1</v>
      </c>
      <c r="BC48" s="44">
        <v>1</v>
      </c>
      <c r="BD48" s="44">
        <v>1</v>
      </c>
      <c r="BE48" s="44">
        <v>0</v>
      </c>
      <c r="BF48" s="44">
        <v>1</v>
      </c>
      <c r="BG48" s="44">
        <v>0</v>
      </c>
      <c r="BH48" s="44">
        <v>0</v>
      </c>
      <c r="BI48" s="44">
        <v>1</v>
      </c>
      <c r="BJ48" s="44">
        <v>0</v>
      </c>
      <c r="BK48" s="44">
        <v>0</v>
      </c>
      <c r="BL48" s="44">
        <v>0</v>
      </c>
      <c r="BM48" s="44">
        <v>0</v>
      </c>
      <c r="BN48" s="44">
        <v>0</v>
      </c>
      <c r="BO48" s="44">
        <v>0</v>
      </c>
      <c r="BP48" s="44"/>
    </row>
    <row r="49" spans="1:68" ht="13.15" x14ac:dyDescent="0.4">
      <c r="A49" s="44">
        <v>1843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4">
        <v>0</v>
      </c>
      <c r="U49" s="44">
        <v>0</v>
      </c>
      <c r="V49" s="44">
        <v>0</v>
      </c>
      <c r="W49" s="44">
        <v>0</v>
      </c>
      <c r="X49" s="44">
        <v>0</v>
      </c>
      <c r="Y49" s="44">
        <v>0</v>
      </c>
      <c r="Z49" s="44">
        <v>0</v>
      </c>
      <c r="AA49" s="44">
        <v>0</v>
      </c>
      <c r="AB49" s="44">
        <v>0</v>
      </c>
      <c r="AC49" s="44">
        <v>0</v>
      </c>
      <c r="AD49" s="44">
        <v>0</v>
      </c>
      <c r="AE49" s="44">
        <v>0</v>
      </c>
      <c r="AF49" s="44">
        <v>0</v>
      </c>
      <c r="AG49" s="44">
        <v>1</v>
      </c>
      <c r="AH49" s="44">
        <v>0</v>
      </c>
      <c r="AI49" s="44">
        <v>0</v>
      </c>
      <c r="AJ49" s="44">
        <v>0</v>
      </c>
      <c r="AK49" s="44">
        <v>0</v>
      </c>
      <c r="AL49" s="44">
        <v>1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S49" s="44">
        <v>0</v>
      </c>
      <c r="AT49" s="44">
        <v>1</v>
      </c>
      <c r="AU49" s="44">
        <v>0</v>
      </c>
      <c r="AV49" s="44">
        <v>0</v>
      </c>
      <c r="AW49" s="44">
        <v>0</v>
      </c>
      <c r="AX49" s="44">
        <v>1</v>
      </c>
      <c r="AY49" s="44">
        <v>0</v>
      </c>
      <c r="AZ49" s="44">
        <v>0</v>
      </c>
      <c r="BA49" s="44">
        <v>1</v>
      </c>
      <c r="BB49" s="44">
        <v>1</v>
      </c>
      <c r="BC49" s="44">
        <v>1</v>
      </c>
      <c r="BD49" s="44">
        <v>1</v>
      </c>
      <c r="BE49" s="44">
        <v>0</v>
      </c>
      <c r="BF49" s="44">
        <v>1</v>
      </c>
      <c r="BG49" s="44">
        <v>0</v>
      </c>
      <c r="BH49" s="44">
        <v>0</v>
      </c>
      <c r="BI49" s="44">
        <v>1</v>
      </c>
      <c r="BJ49" s="44">
        <v>0</v>
      </c>
      <c r="BK49" s="44">
        <v>0</v>
      </c>
      <c r="BL49" s="44">
        <v>0</v>
      </c>
      <c r="BM49" s="44">
        <v>0</v>
      </c>
      <c r="BN49" s="44">
        <v>0</v>
      </c>
      <c r="BO49" s="44">
        <v>0</v>
      </c>
      <c r="BP49" s="44"/>
    </row>
    <row r="50" spans="1:68" ht="13.15" x14ac:dyDescent="0.4">
      <c r="A50" s="44">
        <v>1844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4">
        <v>0</v>
      </c>
      <c r="U50" s="44">
        <v>0</v>
      </c>
      <c r="V50" s="44">
        <v>0</v>
      </c>
      <c r="W50" s="44">
        <v>0</v>
      </c>
      <c r="X50" s="44">
        <v>0</v>
      </c>
      <c r="Y50" s="44">
        <v>0</v>
      </c>
      <c r="Z50" s="44">
        <v>0</v>
      </c>
      <c r="AA50" s="44">
        <v>0</v>
      </c>
      <c r="AB50" s="44">
        <v>0</v>
      </c>
      <c r="AC50" s="44">
        <v>0</v>
      </c>
      <c r="AD50" s="44">
        <v>0</v>
      </c>
      <c r="AE50" s="44">
        <v>0</v>
      </c>
      <c r="AF50" s="44">
        <v>0</v>
      </c>
      <c r="AG50" s="44">
        <v>1</v>
      </c>
      <c r="AH50" s="44">
        <v>0</v>
      </c>
      <c r="AI50" s="44">
        <v>0</v>
      </c>
      <c r="AJ50" s="44">
        <v>0</v>
      </c>
      <c r="AK50" s="44">
        <v>0</v>
      </c>
      <c r="AL50" s="44">
        <v>1</v>
      </c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44">
        <v>0</v>
      </c>
      <c r="AS50" s="44">
        <v>0</v>
      </c>
      <c r="AT50" s="44">
        <v>1</v>
      </c>
      <c r="AU50" s="44">
        <v>0</v>
      </c>
      <c r="AV50" s="44">
        <v>0</v>
      </c>
      <c r="AW50" s="44">
        <v>0</v>
      </c>
      <c r="AX50" s="44">
        <v>1</v>
      </c>
      <c r="AY50" s="44">
        <v>0</v>
      </c>
      <c r="AZ50" s="44">
        <v>0</v>
      </c>
      <c r="BA50" s="44">
        <v>1</v>
      </c>
      <c r="BB50" s="44">
        <v>1</v>
      </c>
      <c r="BC50" s="44">
        <v>1</v>
      </c>
      <c r="BD50" s="44">
        <v>1</v>
      </c>
      <c r="BE50" s="44">
        <v>1</v>
      </c>
      <c r="BF50" s="44">
        <v>1</v>
      </c>
      <c r="BG50" s="44">
        <v>0</v>
      </c>
      <c r="BH50" s="44">
        <v>0</v>
      </c>
      <c r="BI50" s="44">
        <v>1</v>
      </c>
      <c r="BJ50" s="44">
        <v>0</v>
      </c>
      <c r="BK50" s="44">
        <v>0</v>
      </c>
      <c r="BL50" s="44">
        <v>0</v>
      </c>
      <c r="BM50" s="44">
        <v>0</v>
      </c>
      <c r="BN50" s="44">
        <v>0</v>
      </c>
      <c r="BO50" s="44">
        <v>0</v>
      </c>
      <c r="BP50" s="44"/>
    </row>
    <row r="51" spans="1:68" ht="13.15" x14ac:dyDescent="0.4">
      <c r="A51" s="44">
        <v>1845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4">
        <v>0</v>
      </c>
      <c r="U51" s="44">
        <v>0</v>
      </c>
      <c r="V51" s="44">
        <v>0</v>
      </c>
      <c r="W51" s="44">
        <v>0</v>
      </c>
      <c r="X51" s="44">
        <v>0</v>
      </c>
      <c r="Y51" s="44">
        <v>0</v>
      </c>
      <c r="Z51" s="44">
        <v>0</v>
      </c>
      <c r="AA51" s="44">
        <v>0</v>
      </c>
      <c r="AB51" s="44">
        <v>0</v>
      </c>
      <c r="AC51" s="44">
        <v>0</v>
      </c>
      <c r="AD51" s="44">
        <v>0</v>
      </c>
      <c r="AE51" s="44">
        <v>0</v>
      </c>
      <c r="AF51" s="44">
        <v>0</v>
      </c>
      <c r="AG51" s="44">
        <v>1</v>
      </c>
      <c r="AH51" s="44">
        <v>0</v>
      </c>
      <c r="AI51" s="44">
        <v>0</v>
      </c>
      <c r="AJ51" s="44">
        <v>0</v>
      </c>
      <c r="AK51" s="44">
        <v>0</v>
      </c>
      <c r="AL51" s="44">
        <v>1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S51" s="44">
        <v>0</v>
      </c>
      <c r="AT51" s="44">
        <v>1</v>
      </c>
      <c r="AU51" s="44">
        <v>0</v>
      </c>
      <c r="AV51" s="44">
        <v>0</v>
      </c>
      <c r="AW51" s="44">
        <v>0</v>
      </c>
      <c r="AX51" s="44">
        <v>1</v>
      </c>
      <c r="AY51" s="44">
        <v>0</v>
      </c>
      <c r="AZ51" s="44">
        <v>0</v>
      </c>
      <c r="BA51" s="44">
        <v>1</v>
      </c>
      <c r="BB51" s="44">
        <v>1</v>
      </c>
      <c r="BC51" s="44">
        <v>1</v>
      </c>
      <c r="BD51" s="44">
        <v>1</v>
      </c>
      <c r="BE51" s="44">
        <v>1</v>
      </c>
      <c r="BF51" s="44">
        <v>1</v>
      </c>
      <c r="BG51" s="44">
        <v>0</v>
      </c>
      <c r="BH51" s="44">
        <v>0</v>
      </c>
      <c r="BI51" s="44">
        <v>1</v>
      </c>
      <c r="BJ51" s="44">
        <v>0</v>
      </c>
      <c r="BK51" s="44">
        <v>0</v>
      </c>
      <c r="BL51" s="44">
        <v>0</v>
      </c>
      <c r="BM51" s="44">
        <v>0</v>
      </c>
      <c r="BN51" s="44">
        <v>0</v>
      </c>
      <c r="BO51" s="44">
        <v>0</v>
      </c>
      <c r="BP51" s="44"/>
    </row>
    <row r="52" spans="1:68" ht="13.15" x14ac:dyDescent="0.4">
      <c r="A52" s="44">
        <v>1846</v>
      </c>
      <c r="B52" s="44">
        <v>0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4">
        <v>0</v>
      </c>
      <c r="X52" s="44">
        <v>0</v>
      </c>
      <c r="Y52" s="44">
        <v>0</v>
      </c>
      <c r="Z52" s="44">
        <v>0</v>
      </c>
      <c r="AA52" s="44">
        <v>0</v>
      </c>
      <c r="AB52" s="44">
        <v>0</v>
      </c>
      <c r="AC52" s="44">
        <v>0</v>
      </c>
      <c r="AD52" s="44">
        <v>0</v>
      </c>
      <c r="AE52" s="44">
        <v>0</v>
      </c>
      <c r="AF52" s="44">
        <v>0</v>
      </c>
      <c r="AG52" s="44">
        <v>1</v>
      </c>
      <c r="AH52" s="44">
        <v>0</v>
      </c>
      <c r="AI52" s="44">
        <v>0</v>
      </c>
      <c r="AJ52" s="44">
        <v>0</v>
      </c>
      <c r="AK52" s="44">
        <v>0</v>
      </c>
      <c r="AL52" s="44">
        <v>1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0</v>
      </c>
      <c r="AS52" s="44">
        <v>0</v>
      </c>
      <c r="AT52" s="44">
        <v>1</v>
      </c>
      <c r="AU52" s="44">
        <v>0</v>
      </c>
      <c r="AV52" s="44">
        <v>0</v>
      </c>
      <c r="AW52" s="44">
        <v>0</v>
      </c>
      <c r="AX52" s="44">
        <v>0</v>
      </c>
      <c r="AY52" s="44">
        <v>0</v>
      </c>
      <c r="AZ52" s="44">
        <v>0</v>
      </c>
      <c r="BA52" s="44">
        <v>0</v>
      </c>
      <c r="BB52" s="44">
        <v>1</v>
      </c>
      <c r="BC52" s="44">
        <v>1</v>
      </c>
      <c r="BD52" s="44">
        <v>1</v>
      </c>
      <c r="BE52" s="44">
        <v>1</v>
      </c>
      <c r="BF52" s="44">
        <v>1</v>
      </c>
      <c r="BG52" s="44">
        <v>0</v>
      </c>
      <c r="BH52" s="44">
        <v>0</v>
      </c>
      <c r="BI52" s="44">
        <v>1</v>
      </c>
      <c r="BJ52" s="44">
        <v>0</v>
      </c>
      <c r="BK52" s="44">
        <v>0</v>
      </c>
      <c r="BL52" s="44">
        <v>0</v>
      </c>
      <c r="BM52" s="44">
        <v>0</v>
      </c>
      <c r="BN52" s="44">
        <v>0</v>
      </c>
      <c r="BO52" s="44">
        <v>0</v>
      </c>
      <c r="BP52" s="44"/>
    </row>
    <row r="53" spans="1:68" ht="13.15" x14ac:dyDescent="0.4">
      <c r="A53" s="44">
        <v>1847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4">
        <v>0</v>
      </c>
      <c r="AE53" s="44">
        <v>0</v>
      </c>
      <c r="AF53" s="44">
        <v>0</v>
      </c>
      <c r="AG53" s="44">
        <v>1</v>
      </c>
      <c r="AH53" s="44">
        <v>0</v>
      </c>
      <c r="AI53" s="44">
        <v>0</v>
      </c>
      <c r="AJ53" s="44">
        <v>0</v>
      </c>
      <c r="AK53" s="44">
        <v>0</v>
      </c>
      <c r="AL53" s="44">
        <v>1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S53" s="44">
        <v>0</v>
      </c>
      <c r="AT53" s="44">
        <v>1</v>
      </c>
      <c r="AU53" s="44">
        <v>0</v>
      </c>
      <c r="AV53" s="44">
        <v>0</v>
      </c>
      <c r="AW53" s="44">
        <v>0</v>
      </c>
      <c r="AX53" s="44">
        <v>0</v>
      </c>
      <c r="AY53" s="44">
        <v>0</v>
      </c>
      <c r="AZ53" s="44">
        <v>0</v>
      </c>
      <c r="BA53" s="44">
        <v>0</v>
      </c>
      <c r="BB53" s="44">
        <v>1</v>
      </c>
      <c r="BC53" s="44">
        <v>1</v>
      </c>
      <c r="BD53" s="44">
        <v>1</v>
      </c>
      <c r="BE53" s="44">
        <v>1</v>
      </c>
      <c r="BF53" s="44">
        <v>1</v>
      </c>
      <c r="BG53" s="44">
        <v>0</v>
      </c>
      <c r="BH53" s="44">
        <v>0</v>
      </c>
      <c r="BI53" s="44">
        <v>1</v>
      </c>
      <c r="BJ53" s="44">
        <v>0</v>
      </c>
      <c r="BK53" s="44">
        <v>0</v>
      </c>
      <c r="BL53" s="44">
        <v>0</v>
      </c>
      <c r="BM53" s="44">
        <v>0</v>
      </c>
      <c r="BN53" s="44">
        <v>0</v>
      </c>
      <c r="BO53" s="44">
        <v>0</v>
      </c>
      <c r="BP53" s="44"/>
    </row>
    <row r="54" spans="1:68" ht="13.15" x14ac:dyDescent="0.4">
      <c r="A54" s="44">
        <v>1848</v>
      </c>
      <c r="B54" s="44">
        <v>0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4">
        <v>0</v>
      </c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44">
        <v>0</v>
      </c>
      <c r="AB54" s="44">
        <v>0</v>
      </c>
      <c r="AC54" s="44">
        <v>0</v>
      </c>
      <c r="AD54" s="44">
        <v>0</v>
      </c>
      <c r="AE54" s="44">
        <v>0</v>
      </c>
      <c r="AF54" s="44">
        <v>0</v>
      </c>
      <c r="AG54" s="44">
        <v>1</v>
      </c>
      <c r="AH54" s="44">
        <v>0</v>
      </c>
      <c r="AI54" s="44">
        <v>0</v>
      </c>
      <c r="AJ54" s="44">
        <v>0</v>
      </c>
      <c r="AK54" s="44">
        <v>0</v>
      </c>
      <c r="AL54" s="44">
        <v>1</v>
      </c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4">
        <v>0</v>
      </c>
      <c r="AS54" s="44">
        <v>0</v>
      </c>
      <c r="AT54" s="44">
        <v>1</v>
      </c>
      <c r="AU54" s="44">
        <v>0</v>
      </c>
      <c r="AV54" s="44">
        <v>0</v>
      </c>
      <c r="AW54" s="44">
        <v>0</v>
      </c>
      <c r="AX54" s="44">
        <v>0</v>
      </c>
      <c r="AY54" s="44">
        <v>0</v>
      </c>
      <c r="AZ54" s="44">
        <v>0</v>
      </c>
      <c r="BA54" s="44">
        <v>0</v>
      </c>
      <c r="BB54" s="44">
        <v>1</v>
      </c>
      <c r="BC54" s="44">
        <v>1</v>
      </c>
      <c r="BD54" s="44">
        <v>1</v>
      </c>
      <c r="BE54" s="44">
        <v>1</v>
      </c>
      <c r="BF54" s="44">
        <v>1</v>
      </c>
      <c r="BG54" s="44">
        <v>0</v>
      </c>
      <c r="BH54" s="44">
        <v>0</v>
      </c>
      <c r="BI54" s="44">
        <v>1</v>
      </c>
      <c r="BJ54" s="44">
        <v>0</v>
      </c>
      <c r="BK54" s="44">
        <v>1</v>
      </c>
      <c r="BL54" s="44">
        <v>0</v>
      </c>
      <c r="BM54" s="44">
        <v>0</v>
      </c>
      <c r="BN54" s="44">
        <v>0</v>
      </c>
      <c r="BO54" s="44">
        <v>0</v>
      </c>
      <c r="BP54" s="44"/>
    </row>
    <row r="55" spans="1:68" ht="13.15" x14ac:dyDescent="0.4">
      <c r="A55" s="44">
        <v>1849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1</v>
      </c>
      <c r="AH55" s="44">
        <v>0</v>
      </c>
      <c r="AI55" s="44">
        <v>0</v>
      </c>
      <c r="AJ55" s="44">
        <v>0</v>
      </c>
      <c r="AK55" s="44">
        <v>0</v>
      </c>
      <c r="AL55" s="44">
        <v>1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T55" s="44">
        <v>1</v>
      </c>
      <c r="AU55" s="44">
        <v>0</v>
      </c>
      <c r="AV55" s="44">
        <v>0</v>
      </c>
      <c r="AW55" s="44">
        <v>0</v>
      </c>
      <c r="AX55" s="44">
        <v>0</v>
      </c>
      <c r="AY55" s="44">
        <v>0</v>
      </c>
      <c r="AZ55" s="44">
        <v>0</v>
      </c>
      <c r="BA55" s="44">
        <v>0</v>
      </c>
      <c r="BB55" s="44">
        <v>1</v>
      </c>
      <c r="BC55" s="44">
        <v>1</v>
      </c>
      <c r="BD55" s="44">
        <v>1</v>
      </c>
      <c r="BE55" s="44">
        <v>1</v>
      </c>
      <c r="BF55" s="44">
        <v>1</v>
      </c>
      <c r="BG55" s="44">
        <v>0</v>
      </c>
      <c r="BH55" s="44">
        <v>0</v>
      </c>
      <c r="BI55" s="44">
        <v>0</v>
      </c>
      <c r="BJ55" s="44">
        <v>0</v>
      </c>
      <c r="BK55" s="44">
        <v>1</v>
      </c>
      <c r="BL55" s="44">
        <v>0</v>
      </c>
      <c r="BM55" s="44">
        <v>0</v>
      </c>
      <c r="BN55" s="44">
        <v>0</v>
      </c>
      <c r="BO55" s="44">
        <v>0</v>
      </c>
      <c r="BP55" s="44"/>
    </row>
    <row r="56" spans="1:68" ht="13.15" x14ac:dyDescent="0.4">
      <c r="A56" s="44">
        <v>1850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v>0</v>
      </c>
      <c r="AD56" s="44">
        <v>0</v>
      </c>
      <c r="AE56" s="44">
        <v>0</v>
      </c>
      <c r="AF56" s="44">
        <v>1</v>
      </c>
      <c r="AG56" s="44">
        <v>1</v>
      </c>
      <c r="AH56" s="44">
        <v>0</v>
      </c>
      <c r="AI56" s="44">
        <v>0</v>
      </c>
      <c r="AJ56" s="44">
        <v>0</v>
      </c>
      <c r="AK56" s="44">
        <v>1</v>
      </c>
      <c r="AL56" s="44">
        <v>1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44">
        <v>1</v>
      </c>
      <c r="AU56" s="44">
        <v>0</v>
      </c>
      <c r="AV56" s="44">
        <v>0</v>
      </c>
      <c r="AW56" s="44">
        <v>0</v>
      </c>
      <c r="AX56" s="44">
        <v>1</v>
      </c>
      <c r="AY56" s="44">
        <v>0</v>
      </c>
      <c r="AZ56" s="44">
        <v>0</v>
      </c>
      <c r="BA56" s="44">
        <v>0</v>
      </c>
      <c r="BB56" s="44">
        <v>1</v>
      </c>
      <c r="BC56" s="44">
        <v>1</v>
      </c>
      <c r="BD56" s="44">
        <v>1</v>
      </c>
      <c r="BE56" s="44">
        <v>1</v>
      </c>
      <c r="BF56" s="44">
        <v>1</v>
      </c>
      <c r="BG56" s="44">
        <v>0</v>
      </c>
      <c r="BH56" s="44">
        <v>0</v>
      </c>
      <c r="BI56" s="44">
        <v>0</v>
      </c>
      <c r="BJ56" s="44">
        <v>0</v>
      </c>
      <c r="BK56" s="44">
        <v>1</v>
      </c>
      <c r="BL56" s="44">
        <v>0</v>
      </c>
      <c r="BM56" s="44">
        <v>0</v>
      </c>
      <c r="BN56" s="44">
        <v>0</v>
      </c>
      <c r="BO56" s="44">
        <v>0</v>
      </c>
      <c r="BP56" s="44"/>
    </row>
    <row r="57" spans="1:68" ht="13.15" x14ac:dyDescent="0.4">
      <c r="A57" s="44">
        <v>1851</v>
      </c>
      <c r="B57" s="44">
        <v>0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  <c r="AB57" s="44">
        <v>0</v>
      </c>
      <c r="AC57" s="44">
        <v>0</v>
      </c>
      <c r="AD57" s="44">
        <v>0</v>
      </c>
      <c r="AE57" s="44">
        <v>0</v>
      </c>
      <c r="AF57" s="44">
        <v>0</v>
      </c>
      <c r="AG57" s="44">
        <v>1</v>
      </c>
      <c r="AH57" s="44">
        <v>0</v>
      </c>
      <c r="AI57" s="44">
        <v>0</v>
      </c>
      <c r="AJ57" s="44">
        <v>0</v>
      </c>
      <c r="AK57" s="44">
        <v>1</v>
      </c>
      <c r="AL57" s="44">
        <v>1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44">
        <v>1</v>
      </c>
      <c r="AU57" s="44">
        <v>0</v>
      </c>
      <c r="AV57" s="44">
        <v>0</v>
      </c>
      <c r="AW57" s="44">
        <v>0</v>
      </c>
      <c r="AX57" s="44">
        <v>1</v>
      </c>
      <c r="AY57" s="44">
        <v>0</v>
      </c>
      <c r="AZ57" s="44">
        <v>0</v>
      </c>
      <c r="BA57" s="44">
        <v>0</v>
      </c>
      <c r="BB57" s="44">
        <v>1</v>
      </c>
      <c r="BC57" s="44">
        <v>1</v>
      </c>
      <c r="BD57" s="44">
        <v>1</v>
      </c>
      <c r="BE57" s="44">
        <v>0</v>
      </c>
      <c r="BF57" s="44">
        <v>1</v>
      </c>
      <c r="BG57" s="44">
        <v>0</v>
      </c>
      <c r="BH57" s="44">
        <v>0</v>
      </c>
      <c r="BI57" s="44">
        <v>0</v>
      </c>
      <c r="BJ57" s="44">
        <v>0</v>
      </c>
      <c r="BK57" s="44">
        <v>1</v>
      </c>
      <c r="BL57" s="44">
        <v>0</v>
      </c>
      <c r="BM57" s="44">
        <v>0</v>
      </c>
      <c r="BN57" s="44">
        <v>0</v>
      </c>
      <c r="BO57" s="44">
        <v>0</v>
      </c>
      <c r="BP57" s="44"/>
    </row>
    <row r="58" spans="1:68" ht="13.15" x14ac:dyDescent="0.4">
      <c r="A58" s="44">
        <v>1852</v>
      </c>
      <c r="B58" s="44">
        <v>0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4">
        <v>0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4">
        <v>0</v>
      </c>
      <c r="AE58" s="44">
        <v>0</v>
      </c>
      <c r="AF58" s="44">
        <v>0</v>
      </c>
      <c r="AG58" s="44">
        <v>1</v>
      </c>
      <c r="AH58" s="44">
        <v>0</v>
      </c>
      <c r="AI58" s="44">
        <v>0</v>
      </c>
      <c r="AJ58" s="44">
        <v>0</v>
      </c>
      <c r="AK58" s="44">
        <v>1</v>
      </c>
      <c r="AL58" s="44">
        <v>1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44">
        <v>1</v>
      </c>
      <c r="AU58" s="44">
        <v>0</v>
      </c>
      <c r="AV58" s="44">
        <v>0</v>
      </c>
      <c r="AW58" s="44">
        <v>0</v>
      </c>
      <c r="AX58" s="44">
        <v>1</v>
      </c>
      <c r="AY58" s="44">
        <v>0</v>
      </c>
      <c r="AZ58" s="44">
        <v>0</v>
      </c>
      <c r="BA58" s="44">
        <v>0</v>
      </c>
      <c r="BB58" s="44">
        <v>1</v>
      </c>
      <c r="BC58" s="44">
        <v>1</v>
      </c>
      <c r="BD58" s="44">
        <v>1</v>
      </c>
      <c r="BE58" s="44">
        <v>0</v>
      </c>
      <c r="BF58" s="44">
        <v>1</v>
      </c>
      <c r="BG58" s="44">
        <v>0</v>
      </c>
      <c r="BH58" s="44">
        <v>0</v>
      </c>
      <c r="BI58" s="44">
        <v>0</v>
      </c>
      <c r="BJ58" s="44">
        <v>0</v>
      </c>
      <c r="BK58" s="44">
        <v>1</v>
      </c>
      <c r="BL58" s="44">
        <v>0</v>
      </c>
      <c r="BM58" s="44">
        <v>0</v>
      </c>
      <c r="BN58" s="44">
        <v>0</v>
      </c>
      <c r="BO58" s="44">
        <v>0</v>
      </c>
      <c r="BP58" s="44"/>
    </row>
    <row r="59" spans="1:68" ht="13.15" x14ac:dyDescent="0.4">
      <c r="A59" s="44">
        <v>1853</v>
      </c>
      <c r="B59" s="44">
        <v>0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>
        <v>0</v>
      </c>
      <c r="Z59" s="44">
        <v>0</v>
      </c>
      <c r="AA59" s="44">
        <v>0</v>
      </c>
      <c r="AB59" s="44">
        <v>0</v>
      </c>
      <c r="AC59" s="44">
        <v>0</v>
      </c>
      <c r="AD59" s="44">
        <v>0</v>
      </c>
      <c r="AE59" s="44">
        <v>0</v>
      </c>
      <c r="AF59" s="44">
        <v>0</v>
      </c>
      <c r="AG59" s="44">
        <v>1</v>
      </c>
      <c r="AH59" s="44">
        <v>0</v>
      </c>
      <c r="AI59" s="44">
        <v>0</v>
      </c>
      <c r="AJ59" s="44">
        <v>0</v>
      </c>
      <c r="AK59" s="44">
        <v>1</v>
      </c>
      <c r="AL59" s="44">
        <v>1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S59" s="44">
        <v>0</v>
      </c>
      <c r="AT59" s="44">
        <v>1</v>
      </c>
      <c r="AU59" s="44">
        <v>0</v>
      </c>
      <c r="AV59" s="44">
        <v>0</v>
      </c>
      <c r="AW59" s="44">
        <v>0</v>
      </c>
      <c r="AX59" s="44">
        <v>1</v>
      </c>
      <c r="AY59" s="44">
        <v>0</v>
      </c>
      <c r="AZ59" s="44">
        <v>0</v>
      </c>
      <c r="BA59" s="44">
        <v>0</v>
      </c>
      <c r="BB59" s="44">
        <v>1</v>
      </c>
      <c r="BC59" s="44">
        <v>1</v>
      </c>
      <c r="BD59" s="44">
        <v>1</v>
      </c>
      <c r="BE59" s="44">
        <v>0</v>
      </c>
      <c r="BF59" s="44">
        <v>1</v>
      </c>
      <c r="BG59" s="44">
        <v>0</v>
      </c>
      <c r="BH59" s="44">
        <v>0</v>
      </c>
      <c r="BI59" s="44">
        <v>0</v>
      </c>
      <c r="BJ59" s="44">
        <v>0</v>
      </c>
      <c r="BK59" s="44">
        <v>1</v>
      </c>
      <c r="BL59" s="44">
        <v>0</v>
      </c>
      <c r="BM59" s="44">
        <v>0</v>
      </c>
      <c r="BN59" s="44">
        <v>0</v>
      </c>
      <c r="BO59" s="44">
        <v>0</v>
      </c>
      <c r="BP59" s="44"/>
    </row>
    <row r="60" spans="1:68" ht="13.15" x14ac:dyDescent="0.4">
      <c r="A60" s="44">
        <v>1854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4">
        <v>0</v>
      </c>
      <c r="U60" s="44">
        <v>0</v>
      </c>
      <c r="V60" s="44">
        <v>0</v>
      </c>
      <c r="W60" s="44">
        <v>0</v>
      </c>
      <c r="X60" s="44">
        <v>0</v>
      </c>
      <c r="Y60" s="44">
        <v>0</v>
      </c>
      <c r="Z60" s="44">
        <v>0</v>
      </c>
      <c r="AA60" s="44">
        <v>0</v>
      </c>
      <c r="AB60" s="44">
        <v>0</v>
      </c>
      <c r="AC60" s="44">
        <v>0</v>
      </c>
      <c r="AD60" s="44">
        <v>0</v>
      </c>
      <c r="AE60" s="44">
        <v>0</v>
      </c>
      <c r="AF60" s="44">
        <v>0</v>
      </c>
      <c r="AG60" s="44">
        <v>1</v>
      </c>
      <c r="AH60" s="44">
        <v>0</v>
      </c>
      <c r="AI60" s="44">
        <v>0</v>
      </c>
      <c r="AJ60" s="44">
        <v>0</v>
      </c>
      <c r="AK60" s="44">
        <v>1</v>
      </c>
      <c r="AL60" s="44">
        <v>1</v>
      </c>
      <c r="AM60" s="44">
        <v>0</v>
      </c>
      <c r="AN60" s="44">
        <v>0</v>
      </c>
      <c r="AO60" s="44">
        <v>0</v>
      </c>
      <c r="AP60" s="44">
        <v>0</v>
      </c>
      <c r="AQ60" s="44">
        <v>0</v>
      </c>
      <c r="AR60" s="44">
        <v>0</v>
      </c>
      <c r="AS60" s="44">
        <v>0</v>
      </c>
      <c r="AT60" s="44">
        <v>1</v>
      </c>
      <c r="AU60" s="44">
        <v>0</v>
      </c>
      <c r="AV60" s="44">
        <v>0</v>
      </c>
      <c r="AW60" s="44">
        <v>0</v>
      </c>
      <c r="AX60" s="44">
        <v>1</v>
      </c>
      <c r="AY60" s="44">
        <v>0</v>
      </c>
      <c r="AZ60" s="44">
        <v>0</v>
      </c>
      <c r="BA60" s="44">
        <v>0</v>
      </c>
      <c r="BB60" s="44">
        <v>1</v>
      </c>
      <c r="BC60" s="44">
        <v>1</v>
      </c>
      <c r="BD60" s="44">
        <v>1</v>
      </c>
      <c r="BE60" s="44">
        <v>1</v>
      </c>
      <c r="BF60" s="44">
        <v>1</v>
      </c>
      <c r="BG60" s="44">
        <v>0</v>
      </c>
      <c r="BH60" s="44">
        <v>0</v>
      </c>
      <c r="BI60" s="44">
        <v>0</v>
      </c>
      <c r="BJ60" s="44">
        <v>0</v>
      </c>
      <c r="BK60" s="44">
        <v>1</v>
      </c>
      <c r="BL60" s="44">
        <v>0</v>
      </c>
      <c r="BM60" s="44">
        <v>0</v>
      </c>
      <c r="BN60" s="44">
        <v>0</v>
      </c>
      <c r="BO60" s="44">
        <v>0</v>
      </c>
      <c r="BP60" s="44"/>
    </row>
    <row r="61" spans="1:68" ht="13.15" x14ac:dyDescent="0.4">
      <c r="A61" s="44">
        <v>1855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4">
        <v>0</v>
      </c>
      <c r="U61" s="44">
        <v>0</v>
      </c>
      <c r="V61" s="44">
        <v>0</v>
      </c>
      <c r="W61" s="44">
        <v>0</v>
      </c>
      <c r="X61" s="44">
        <v>0</v>
      </c>
      <c r="Y61" s="44">
        <v>0</v>
      </c>
      <c r="Z61" s="44">
        <v>0</v>
      </c>
      <c r="AA61" s="44">
        <v>0</v>
      </c>
      <c r="AB61" s="44">
        <v>0</v>
      </c>
      <c r="AC61" s="44">
        <v>0</v>
      </c>
      <c r="AD61" s="44">
        <v>0</v>
      </c>
      <c r="AE61" s="44">
        <v>0</v>
      </c>
      <c r="AF61" s="44">
        <v>0</v>
      </c>
      <c r="AG61" s="44">
        <v>1</v>
      </c>
      <c r="AH61" s="44">
        <v>0</v>
      </c>
      <c r="AI61" s="44">
        <v>0</v>
      </c>
      <c r="AJ61" s="44">
        <v>0</v>
      </c>
      <c r="AK61" s="44">
        <v>1</v>
      </c>
      <c r="AL61" s="44">
        <v>1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S61" s="44">
        <v>0</v>
      </c>
      <c r="AT61" s="44">
        <v>1</v>
      </c>
      <c r="AU61" s="44">
        <v>0</v>
      </c>
      <c r="AV61" s="44">
        <v>0</v>
      </c>
      <c r="AW61" s="44">
        <v>0</v>
      </c>
      <c r="AX61" s="44">
        <v>1</v>
      </c>
      <c r="AY61" s="44">
        <v>0</v>
      </c>
      <c r="AZ61" s="44">
        <v>0</v>
      </c>
      <c r="BA61" s="44">
        <v>0</v>
      </c>
      <c r="BB61" s="44">
        <v>1</v>
      </c>
      <c r="BC61" s="44">
        <v>1</v>
      </c>
      <c r="BD61" s="44">
        <v>1</v>
      </c>
      <c r="BE61" s="44">
        <v>1</v>
      </c>
      <c r="BF61" s="44">
        <v>1</v>
      </c>
      <c r="BG61" s="44">
        <v>0</v>
      </c>
      <c r="BH61" s="44">
        <v>0</v>
      </c>
      <c r="BI61" s="44">
        <v>0</v>
      </c>
      <c r="BJ61" s="44">
        <v>0</v>
      </c>
      <c r="BK61" s="44">
        <v>1</v>
      </c>
      <c r="BL61" s="44">
        <v>0</v>
      </c>
      <c r="BM61" s="44">
        <v>0</v>
      </c>
      <c r="BN61" s="44">
        <v>0</v>
      </c>
      <c r="BO61" s="44">
        <v>0</v>
      </c>
      <c r="BP61" s="44"/>
    </row>
    <row r="62" spans="1:68" ht="13.15" x14ac:dyDescent="0.4">
      <c r="A62" s="44">
        <v>1856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4">
        <v>0</v>
      </c>
      <c r="U62" s="44">
        <v>0</v>
      </c>
      <c r="V62" s="44">
        <v>0</v>
      </c>
      <c r="W62" s="44">
        <v>0</v>
      </c>
      <c r="X62" s="44">
        <v>0</v>
      </c>
      <c r="Y62" s="44">
        <v>0</v>
      </c>
      <c r="Z62" s="44">
        <v>0</v>
      </c>
      <c r="AA62" s="44">
        <v>0</v>
      </c>
      <c r="AB62" s="44">
        <v>0</v>
      </c>
      <c r="AC62" s="44">
        <v>0</v>
      </c>
      <c r="AD62" s="44">
        <v>0</v>
      </c>
      <c r="AE62" s="44">
        <v>0</v>
      </c>
      <c r="AF62" s="44">
        <v>0</v>
      </c>
      <c r="AG62" s="44">
        <v>1</v>
      </c>
      <c r="AH62" s="44">
        <v>0</v>
      </c>
      <c r="AI62" s="44">
        <v>0</v>
      </c>
      <c r="AJ62" s="44">
        <v>0</v>
      </c>
      <c r="AK62" s="44">
        <v>1</v>
      </c>
      <c r="AL62" s="44">
        <v>1</v>
      </c>
      <c r="AM62" s="44">
        <v>0</v>
      </c>
      <c r="AN62" s="44">
        <v>0</v>
      </c>
      <c r="AO62" s="44">
        <v>0</v>
      </c>
      <c r="AP62" s="44">
        <v>0</v>
      </c>
      <c r="AQ62" s="44">
        <v>0</v>
      </c>
      <c r="AR62" s="44">
        <v>0</v>
      </c>
      <c r="AS62" s="44">
        <v>0</v>
      </c>
      <c r="AT62" s="44">
        <v>1</v>
      </c>
      <c r="AU62" s="44">
        <v>0</v>
      </c>
      <c r="AV62" s="44">
        <v>0</v>
      </c>
      <c r="AW62" s="44">
        <v>0</v>
      </c>
      <c r="AX62" s="44">
        <v>1</v>
      </c>
      <c r="AY62" s="44">
        <v>0</v>
      </c>
      <c r="AZ62" s="44">
        <v>0</v>
      </c>
      <c r="BA62" s="44">
        <v>0</v>
      </c>
      <c r="BB62" s="44">
        <v>1</v>
      </c>
      <c r="BC62" s="44">
        <v>1</v>
      </c>
      <c r="BD62" s="44">
        <v>1</v>
      </c>
      <c r="BE62" s="44">
        <v>1</v>
      </c>
      <c r="BF62" s="44">
        <v>1</v>
      </c>
      <c r="BG62" s="44">
        <v>0</v>
      </c>
      <c r="BH62" s="44">
        <v>0</v>
      </c>
      <c r="BI62" s="44">
        <v>0</v>
      </c>
      <c r="BJ62" s="44">
        <v>0</v>
      </c>
      <c r="BK62" s="44">
        <v>1</v>
      </c>
      <c r="BL62" s="44">
        <v>0</v>
      </c>
      <c r="BM62" s="44">
        <v>0</v>
      </c>
      <c r="BN62" s="44">
        <v>0</v>
      </c>
      <c r="BO62" s="44">
        <v>0</v>
      </c>
      <c r="BP62" s="44"/>
    </row>
    <row r="63" spans="1:68" ht="13.15" x14ac:dyDescent="0.4">
      <c r="A63" s="44">
        <v>1857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4">
        <v>0</v>
      </c>
      <c r="U63" s="44">
        <v>0</v>
      </c>
      <c r="V63" s="44">
        <v>0</v>
      </c>
      <c r="W63" s="44">
        <v>0</v>
      </c>
      <c r="X63" s="44">
        <v>0</v>
      </c>
      <c r="Y63" s="44">
        <v>0</v>
      </c>
      <c r="Z63" s="44">
        <v>0</v>
      </c>
      <c r="AA63" s="44">
        <v>0</v>
      </c>
      <c r="AB63" s="44">
        <v>0</v>
      </c>
      <c r="AC63" s="44">
        <v>0</v>
      </c>
      <c r="AD63" s="44">
        <v>0</v>
      </c>
      <c r="AE63" s="44">
        <v>0</v>
      </c>
      <c r="AF63" s="44">
        <v>0</v>
      </c>
      <c r="AG63" s="44">
        <v>1</v>
      </c>
      <c r="AH63" s="44">
        <v>0</v>
      </c>
      <c r="AI63" s="44">
        <v>0</v>
      </c>
      <c r="AJ63" s="44">
        <v>0</v>
      </c>
      <c r="AK63" s="44">
        <v>0</v>
      </c>
      <c r="AL63" s="44">
        <v>1</v>
      </c>
      <c r="AM63" s="44">
        <v>0</v>
      </c>
      <c r="AN63" s="44">
        <v>0</v>
      </c>
      <c r="AO63" s="44">
        <v>0</v>
      </c>
      <c r="AP63" s="44">
        <v>0</v>
      </c>
      <c r="AQ63" s="44">
        <v>0</v>
      </c>
      <c r="AR63" s="44">
        <v>0</v>
      </c>
      <c r="AS63" s="44">
        <v>0</v>
      </c>
      <c r="AT63" s="44">
        <v>1</v>
      </c>
      <c r="AU63" s="44">
        <v>0</v>
      </c>
      <c r="AV63" s="44">
        <v>0</v>
      </c>
      <c r="AW63" s="44">
        <v>0</v>
      </c>
      <c r="AX63" s="44">
        <v>1</v>
      </c>
      <c r="AY63" s="44">
        <v>0</v>
      </c>
      <c r="AZ63" s="44">
        <v>0</v>
      </c>
      <c r="BA63" s="44">
        <v>0</v>
      </c>
      <c r="BB63" s="44">
        <v>1</v>
      </c>
      <c r="BC63" s="44">
        <v>0</v>
      </c>
      <c r="BD63" s="44">
        <v>1</v>
      </c>
      <c r="BE63" s="44">
        <v>1</v>
      </c>
      <c r="BF63" s="44">
        <v>1</v>
      </c>
      <c r="BG63" s="44">
        <v>0</v>
      </c>
      <c r="BH63" s="44">
        <v>0</v>
      </c>
      <c r="BI63" s="44">
        <v>0</v>
      </c>
      <c r="BJ63" s="44">
        <v>0</v>
      </c>
      <c r="BK63" s="44">
        <v>1</v>
      </c>
      <c r="BL63" s="44">
        <v>0</v>
      </c>
      <c r="BM63" s="44">
        <v>0</v>
      </c>
      <c r="BN63" s="44">
        <v>0</v>
      </c>
      <c r="BO63" s="44">
        <v>0</v>
      </c>
      <c r="BP63" s="44"/>
    </row>
    <row r="64" spans="1:68" ht="13.15" x14ac:dyDescent="0.4">
      <c r="A64" s="44">
        <v>1858</v>
      </c>
      <c r="B64" s="44">
        <v>0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4">
        <v>0</v>
      </c>
      <c r="U64" s="44">
        <v>0</v>
      </c>
      <c r="V64" s="44">
        <v>0</v>
      </c>
      <c r="W64" s="44">
        <v>0</v>
      </c>
      <c r="X64" s="44">
        <v>0</v>
      </c>
      <c r="Y64" s="44">
        <v>0</v>
      </c>
      <c r="Z64" s="44">
        <v>0</v>
      </c>
      <c r="AA64" s="44">
        <v>0</v>
      </c>
      <c r="AB64" s="44">
        <v>0</v>
      </c>
      <c r="AC64" s="44">
        <v>0</v>
      </c>
      <c r="AD64" s="44">
        <v>0</v>
      </c>
      <c r="AE64" s="44">
        <v>0</v>
      </c>
      <c r="AF64" s="44">
        <v>0</v>
      </c>
      <c r="AG64" s="44">
        <v>1</v>
      </c>
      <c r="AH64" s="44">
        <v>0</v>
      </c>
      <c r="AI64" s="44">
        <v>0</v>
      </c>
      <c r="AJ64" s="44">
        <v>0</v>
      </c>
      <c r="AK64" s="44">
        <v>0</v>
      </c>
      <c r="AL64" s="44">
        <v>1</v>
      </c>
      <c r="AM64" s="44">
        <v>0</v>
      </c>
      <c r="AN64" s="44">
        <v>0</v>
      </c>
      <c r="AO64" s="44">
        <v>0</v>
      </c>
      <c r="AP64" s="44">
        <v>0</v>
      </c>
      <c r="AQ64" s="44">
        <v>0</v>
      </c>
      <c r="AR64" s="44">
        <v>0</v>
      </c>
      <c r="AS64" s="44">
        <v>0</v>
      </c>
      <c r="AT64" s="44">
        <v>0</v>
      </c>
      <c r="AU64" s="44">
        <v>0</v>
      </c>
      <c r="AV64" s="44">
        <v>0</v>
      </c>
      <c r="AW64" s="44">
        <v>0</v>
      </c>
      <c r="AX64" s="44">
        <v>1</v>
      </c>
      <c r="AY64" s="44">
        <v>0</v>
      </c>
      <c r="AZ64" s="44">
        <v>0</v>
      </c>
      <c r="BA64" s="44">
        <v>0</v>
      </c>
      <c r="BB64" s="44">
        <v>1</v>
      </c>
      <c r="BC64" s="44">
        <v>0</v>
      </c>
      <c r="BD64" s="44">
        <v>1</v>
      </c>
      <c r="BE64" s="44">
        <v>1</v>
      </c>
      <c r="BF64" s="44">
        <v>1</v>
      </c>
      <c r="BG64" s="44">
        <v>0</v>
      </c>
      <c r="BH64" s="44">
        <v>0</v>
      </c>
      <c r="BI64" s="44">
        <v>0</v>
      </c>
      <c r="BJ64" s="44">
        <v>0</v>
      </c>
      <c r="BK64" s="44">
        <v>1</v>
      </c>
      <c r="BL64" s="44">
        <v>0</v>
      </c>
      <c r="BM64" s="44">
        <v>0</v>
      </c>
      <c r="BN64" s="44">
        <v>0</v>
      </c>
      <c r="BO64" s="44">
        <v>0</v>
      </c>
      <c r="BP64" s="44"/>
    </row>
    <row r="65" spans="1:68" ht="13.15" x14ac:dyDescent="0.4">
      <c r="A65" s="44">
        <v>1859</v>
      </c>
      <c r="B65" s="44">
        <v>0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4">
        <v>0</v>
      </c>
      <c r="U65" s="44">
        <v>0</v>
      </c>
      <c r="V65" s="44">
        <v>0</v>
      </c>
      <c r="W65" s="44">
        <v>0</v>
      </c>
      <c r="X65" s="44">
        <v>0</v>
      </c>
      <c r="Y65" s="44">
        <v>0</v>
      </c>
      <c r="Z65" s="44">
        <v>0</v>
      </c>
      <c r="AA65" s="44">
        <v>0</v>
      </c>
      <c r="AB65" s="44">
        <v>0</v>
      </c>
      <c r="AC65" s="44">
        <v>0</v>
      </c>
      <c r="AD65" s="44">
        <v>0</v>
      </c>
      <c r="AE65" s="44">
        <v>0</v>
      </c>
      <c r="AF65" s="44">
        <v>0</v>
      </c>
      <c r="AG65" s="44">
        <v>1</v>
      </c>
      <c r="AH65" s="44">
        <v>0</v>
      </c>
      <c r="AI65" s="44">
        <v>0</v>
      </c>
      <c r="AJ65" s="44">
        <v>0</v>
      </c>
      <c r="AK65" s="44">
        <v>0</v>
      </c>
      <c r="AL65" s="44">
        <v>1</v>
      </c>
      <c r="AM65" s="44">
        <v>0</v>
      </c>
      <c r="AN65" s="44">
        <v>0</v>
      </c>
      <c r="AO65" s="44">
        <v>0</v>
      </c>
      <c r="AP65" s="44">
        <v>0</v>
      </c>
      <c r="AQ65" s="44">
        <v>0</v>
      </c>
      <c r="AR65" s="44">
        <v>0</v>
      </c>
      <c r="AS65" s="44">
        <v>0</v>
      </c>
      <c r="AT65" s="44">
        <v>0</v>
      </c>
      <c r="AU65" s="44">
        <v>0</v>
      </c>
      <c r="AV65" s="44">
        <v>0</v>
      </c>
      <c r="AW65" s="44">
        <v>0</v>
      </c>
      <c r="AX65" s="44">
        <v>1</v>
      </c>
      <c r="AY65" s="44">
        <v>0</v>
      </c>
      <c r="AZ65" s="44">
        <v>0</v>
      </c>
      <c r="BA65" s="44">
        <v>0</v>
      </c>
      <c r="BB65" s="44">
        <v>1</v>
      </c>
      <c r="BC65" s="44">
        <v>0</v>
      </c>
      <c r="BD65" s="44">
        <v>1</v>
      </c>
      <c r="BE65" s="44">
        <v>1</v>
      </c>
      <c r="BF65" s="44">
        <v>1</v>
      </c>
      <c r="BG65" s="44">
        <v>0</v>
      </c>
      <c r="BH65" s="44">
        <v>0</v>
      </c>
      <c r="BI65" s="44">
        <v>0</v>
      </c>
      <c r="BJ65" s="44">
        <v>0</v>
      </c>
      <c r="BK65" s="44">
        <v>1</v>
      </c>
      <c r="BL65" s="44">
        <v>0</v>
      </c>
      <c r="BM65" s="44">
        <v>0</v>
      </c>
      <c r="BN65" s="44">
        <v>0</v>
      </c>
      <c r="BO65" s="44">
        <v>0</v>
      </c>
      <c r="BP65" s="44"/>
    </row>
    <row r="66" spans="1:68" ht="13.15" x14ac:dyDescent="0.4">
      <c r="A66" s="44">
        <v>1860</v>
      </c>
      <c r="B66" s="44">
        <v>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4">
        <v>0</v>
      </c>
      <c r="U66" s="44">
        <v>0</v>
      </c>
      <c r="V66" s="44">
        <v>0</v>
      </c>
      <c r="W66" s="44">
        <v>0</v>
      </c>
      <c r="X66" s="44">
        <v>0</v>
      </c>
      <c r="Y66" s="44">
        <v>0</v>
      </c>
      <c r="Z66" s="44">
        <v>0</v>
      </c>
      <c r="AA66" s="44">
        <v>0</v>
      </c>
      <c r="AB66" s="44">
        <v>0</v>
      </c>
      <c r="AC66" s="44">
        <v>0</v>
      </c>
      <c r="AD66" s="44">
        <v>0</v>
      </c>
      <c r="AE66" s="44">
        <v>0</v>
      </c>
      <c r="AF66" s="44">
        <v>0</v>
      </c>
      <c r="AG66" s="44">
        <v>1</v>
      </c>
      <c r="AH66" s="44">
        <v>0</v>
      </c>
      <c r="AI66" s="44">
        <v>0</v>
      </c>
      <c r="AJ66" s="44">
        <v>0</v>
      </c>
      <c r="AK66" s="44">
        <v>0</v>
      </c>
      <c r="AL66" s="44">
        <v>1</v>
      </c>
      <c r="AM66" s="44">
        <v>0</v>
      </c>
      <c r="AN66" s="44">
        <v>0</v>
      </c>
      <c r="AO66" s="44">
        <v>0</v>
      </c>
      <c r="AP66" s="44">
        <v>0</v>
      </c>
      <c r="AQ66" s="44">
        <v>0</v>
      </c>
      <c r="AR66" s="44">
        <v>0</v>
      </c>
      <c r="AS66" s="44">
        <v>0</v>
      </c>
      <c r="AT66" s="44">
        <v>0</v>
      </c>
      <c r="AU66" s="44">
        <v>0</v>
      </c>
      <c r="AV66" s="44">
        <v>0</v>
      </c>
      <c r="AW66" s="44">
        <v>0</v>
      </c>
      <c r="AX66" s="44">
        <v>1</v>
      </c>
      <c r="AY66" s="44">
        <v>0</v>
      </c>
      <c r="AZ66" s="44">
        <v>0</v>
      </c>
      <c r="BA66" s="44">
        <v>0</v>
      </c>
      <c r="BB66" s="44">
        <v>1</v>
      </c>
      <c r="BC66" s="44">
        <v>0</v>
      </c>
      <c r="BD66" s="44">
        <v>1</v>
      </c>
      <c r="BE66" s="44">
        <v>1</v>
      </c>
      <c r="BF66" s="44">
        <v>1</v>
      </c>
      <c r="BG66" s="44">
        <v>0</v>
      </c>
      <c r="BH66" s="44">
        <v>0</v>
      </c>
      <c r="BI66" s="44">
        <v>0</v>
      </c>
      <c r="BJ66" s="44">
        <v>0</v>
      </c>
      <c r="BK66" s="44">
        <v>1</v>
      </c>
      <c r="BL66" s="44">
        <v>0</v>
      </c>
      <c r="BM66" s="44">
        <v>0</v>
      </c>
      <c r="BN66" s="44">
        <v>0</v>
      </c>
      <c r="BO66" s="44">
        <v>0</v>
      </c>
      <c r="BP66" s="44"/>
    </row>
    <row r="67" spans="1:68" ht="13.15" x14ac:dyDescent="0.4">
      <c r="A67" s="44">
        <v>1861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4">
        <v>0</v>
      </c>
      <c r="U67" s="44">
        <v>0</v>
      </c>
      <c r="V67" s="44">
        <v>0</v>
      </c>
      <c r="W67" s="44">
        <v>0</v>
      </c>
      <c r="X67" s="44">
        <v>0</v>
      </c>
      <c r="Y67" s="44">
        <v>0</v>
      </c>
      <c r="Z67" s="44">
        <v>0</v>
      </c>
      <c r="AA67" s="44">
        <v>0</v>
      </c>
      <c r="AB67" s="44">
        <v>0</v>
      </c>
      <c r="AC67" s="44">
        <v>0</v>
      </c>
      <c r="AD67" s="44">
        <v>0</v>
      </c>
      <c r="AE67" s="44">
        <v>0</v>
      </c>
      <c r="AF67" s="44">
        <v>0</v>
      </c>
      <c r="AG67" s="44">
        <v>1</v>
      </c>
      <c r="AH67" s="44">
        <v>0</v>
      </c>
      <c r="AI67" s="44">
        <v>0</v>
      </c>
      <c r="AJ67" s="44">
        <v>0</v>
      </c>
      <c r="AK67" s="44">
        <v>0</v>
      </c>
      <c r="AL67" s="44">
        <v>1</v>
      </c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0</v>
      </c>
      <c r="AS67" s="44">
        <v>0</v>
      </c>
      <c r="AT67" s="44">
        <v>0</v>
      </c>
      <c r="AU67" s="44">
        <v>0</v>
      </c>
      <c r="AV67" s="44">
        <v>0</v>
      </c>
      <c r="AW67" s="44">
        <v>0</v>
      </c>
      <c r="AX67" s="44">
        <v>1</v>
      </c>
      <c r="AY67" s="44">
        <v>0</v>
      </c>
      <c r="AZ67" s="44">
        <v>0</v>
      </c>
      <c r="BA67" s="44">
        <v>0</v>
      </c>
      <c r="BB67" s="44">
        <v>0</v>
      </c>
      <c r="BC67" s="44">
        <v>0</v>
      </c>
      <c r="BD67" s="44">
        <v>1</v>
      </c>
      <c r="BE67" s="44">
        <v>1</v>
      </c>
      <c r="BF67" s="44">
        <v>1</v>
      </c>
      <c r="BG67" s="44">
        <v>0</v>
      </c>
      <c r="BH67" s="44">
        <v>0</v>
      </c>
      <c r="BI67" s="44">
        <v>0</v>
      </c>
      <c r="BJ67" s="44">
        <v>0</v>
      </c>
      <c r="BK67" s="44">
        <v>1</v>
      </c>
      <c r="BL67" s="44">
        <v>0</v>
      </c>
      <c r="BM67" s="44">
        <v>0</v>
      </c>
      <c r="BN67" s="44">
        <v>0</v>
      </c>
      <c r="BO67" s="44">
        <v>0</v>
      </c>
      <c r="BP67" s="44"/>
    </row>
    <row r="68" spans="1:68" ht="13.15" x14ac:dyDescent="0.4">
      <c r="A68" s="44">
        <v>1862</v>
      </c>
      <c r="B68" s="44">
        <v>0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4">
        <v>0</v>
      </c>
      <c r="U68" s="44">
        <v>0</v>
      </c>
      <c r="V68" s="44">
        <v>0</v>
      </c>
      <c r="W68" s="44">
        <v>0</v>
      </c>
      <c r="X68" s="44">
        <v>0</v>
      </c>
      <c r="Y68" s="44">
        <v>0</v>
      </c>
      <c r="Z68" s="44">
        <v>0</v>
      </c>
      <c r="AA68" s="44">
        <v>0</v>
      </c>
      <c r="AB68" s="44">
        <v>0</v>
      </c>
      <c r="AC68" s="44">
        <v>0</v>
      </c>
      <c r="AD68" s="44">
        <v>0</v>
      </c>
      <c r="AE68" s="44">
        <v>0</v>
      </c>
      <c r="AF68" s="44">
        <v>0</v>
      </c>
      <c r="AG68" s="44">
        <v>1</v>
      </c>
      <c r="AH68" s="44">
        <v>0</v>
      </c>
      <c r="AI68" s="44">
        <v>0</v>
      </c>
      <c r="AJ68" s="44">
        <v>0</v>
      </c>
      <c r="AK68" s="44">
        <v>0</v>
      </c>
      <c r="AL68" s="44">
        <v>1</v>
      </c>
      <c r="AM68" s="44">
        <v>0</v>
      </c>
      <c r="AN68" s="44">
        <v>0</v>
      </c>
      <c r="AO68" s="44">
        <v>0</v>
      </c>
      <c r="AP68" s="44">
        <v>0</v>
      </c>
      <c r="AQ68" s="44">
        <v>0</v>
      </c>
      <c r="AR68" s="44">
        <v>0</v>
      </c>
      <c r="AS68" s="44">
        <v>0</v>
      </c>
      <c r="AT68" s="44">
        <v>0</v>
      </c>
      <c r="AU68" s="44">
        <v>0</v>
      </c>
      <c r="AV68" s="44">
        <v>0</v>
      </c>
      <c r="AW68" s="44">
        <v>0</v>
      </c>
      <c r="AX68" s="44">
        <v>0</v>
      </c>
      <c r="AY68" s="44">
        <v>0</v>
      </c>
      <c r="AZ68" s="44">
        <v>0</v>
      </c>
      <c r="BA68" s="44">
        <v>0</v>
      </c>
      <c r="BB68" s="44">
        <v>0</v>
      </c>
      <c r="BC68" s="44">
        <v>0</v>
      </c>
      <c r="BD68" s="44">
        <v>1</v>
      </c>
      <c r="BE68" s="44">
        <v>1</v>
      </c>
      <c r="BF68" s="44">
        <v>1</v>
      </c>
      <c r="BG68" s="44">
        <v>0</v>
      </c>
      <c r="BH68" s="44">
        <v>0</v>
      </c>
      <c r="BI68" s="44">
        <v>0</v>
      </c>
      <c r="BJ68" s="44">
        <v>0</v>
      </c>
      <c r="BK68" s="44">
        <v>1</v>
      </c>
      <c r="BL68" s="44">
        <v>0</v>
      </c>
      <c r="BM68" s="44">
        <v>0</v>
      </c>
      <c r="BN68" s="44">
        <v>0</v>
      </c>
      <c r="BO68" s="44">
        <v>0</v>
      </c>
      <c r="BP68" s="44"/>
    </row>
    <row r="69" spans="1:68" ht="13.15" x14ac:dyDescent="0.4">
      <c r="A69" s="44">
        <v>1863</v>
      </c>
      <c r="B69" s="44">
        <v>0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4">
        <v>0</v>
      </c>
      <c r="U69" s="44">
        <v>0</v>
      </c>
      <c r="V69" s="44">
        <v>0</v>
      </c>
      <c r="W69" s="44">
        <v>0</v>
      </c>
      <c r="X69" s="44">
        <v>0</v>
      </c>
      <c r="Y69" s="44">
        <v>0</v>
      </c>
      <c r="Z69" s="44">
        <v>0</v>
      </c>
      <c r="AA69" s="44">
        <v>0</v>
      </c>
      <c r="AB69" s="44">
        <v>0</v>
      </c>
      <c r="AC69" s="44">
        <v>0</v>
      </c>
      <c r="AD69" s="44">
        <v>0</v>
      </c>
      <c r="AE69" s="44">
        <v>0</v>
      </c>
      <c r="AF69" s="44">
        <v>0</v>
      </c>
      <c r="AG69" s="44">
        <v>1</v>
      </c>
      <c r="AH69" s="44">
        <v>0</v>
      </c>
      <c r="AI69" s="44">
        <v>0</v>
      </c>
      <c r="AJ69" s="44">
        <v>0</v>
      </c>
      <c r="AK69" s="44">
        <v>0</v>
      </c>
      <c r="AL69" s="44">
        <v>1</v>
      </c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44">
        <v>0</v>
      </c>
      <c r="AS69" s="44">
        <v>0</v>
      </c>
      <c r="AT69" s="44">
        <v>0</v>
      </c>
      <c r="AU69" s="44">
        <v>0</v>
      </c>
      <c r="AV69" s="44">
        <v>0</v>
      </c>
      <c r="AW69" s="44">
        <v>0</v>
      </c>
      <c r="AX69" s="44">
        <v>0</v>
      </c>
      <c r="AY69" s="44">
        <v>0</v>
      </c>
      <c r="AZ69" s="44">
        <v>0</v>
      </c>
      <c r="BA69" s="44">
        <v>0</v>
      </c>
      <c r="BB69" s="44">
        <v>0</v>
      </c>
      <c r="BC69" s="44">
        <v>0</v>
      </c>
      <c r="BD69" s="44">
        <v>1</v>
      </c>
      <c r="BE69" s="44">
        <v>1</v>
      </c>
      <c r="BF69" s="44">
        <v>1</v>
      </c>
      <c r="BG69" s="44">
        <v>0</v>
      </c>
      <c r="BH69" s="44">
        <v>0</v>
      </c>
      <c r="BI69" s="44">
        <v>0</v>
      </c>
      <c r="BJ69" s="44">
        <v>0</v>
      </c>
      <c r="BK69" s="44">
        <v>0</v>
      </c>
      <c r="BL69" s="44">
        <v>0</v>
      </c>
      <c r="BM69" s="44">
        <v>0</v>
      </c>
      <c r="BN69" s="44">
        <v>0</v>
      </c>
      <c r="BO69" s="44">
        <v>0</v>
      </c>
      <c r="BP69" s="44"/>
    </row>
    <row r="70" spans="1:68" ht="13.15" x14ac:dyDescent="0.4">
      <c r="A70" s="44">
        <v>1864</v>
      </c>
      <c r="B70" s="44">
        <v>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4">
        <v>0</v>
      </c>
      <c r="U70" s="44">
        <v>0</v>
      </c>
      <c r="V70" s="44">
        <v>0</v>
      </c>
      <c r="W70" s="44">
        <v>0</v>
      </c>
      <c r="X70" s="44">
        <v>0</v>
      </c>
      <c r="Y70" s="44">
        <v>0</v>
      </c>
      <c r="Z70" s="44">
        <v>0</v>
      </c>
      <c r="AA70" s="44">
        <v>0</v>
      </c>
      <c r="AB70" s="44">
        <v>0</v>
      </c>
      <c r="AC70" s="44">
        <v>0</v>
      </c>
      <c r="AD70" s="44">
        <v>0</v>
      </c>
      <c r="AE70" s="44">
        <v>0</v>
      </c>
      <c r="AF70" s="44">
        <v>0</v>
      </c>
      <c r="AG70" s="44">
        <v>1</v>
      </c>
      <c r="AH70" s="44">
        <v>0</v>
      </c>
      <c r="AI70" s="44">
        <v>0</v>
      </c>
      <c r="AJ70" s="44">
        <v>0</v>
      </c>
      <c r="AK70" s="44">
        <v>0</v>
      </c>
      <c r="AL70" s="44">
        <v>1</v>
      </c>
      <c r="AM70" s="44">
        <v>0</v>
      </c>
      <c r="AN70" s="44">
        <v>0</v>
      </c>
      <c r="AO70" s="44">
        <v>0</v>
      </c>
      <c r="AP70" s="44">
        <v>0</v>
      </c>
      <c r="AQ70" s="44">
        <v>0</v>
      </c>
      <c r="AR70" s="44">
        <v>0</v>
      </c>
      <c r="AS70" s="44">
        <v>0</v>
      </c>
      <c r="AT70" s="44">
        <v>0</v>
      </c>
      <c r="AU70" s="44">
        <v>0</v>
      </c>
      <c r="AV70" s="44">
        <v>0</v>
      </c>
      <c r="AW70" s="44">
        <v>0</v>
      </c>
      <c r="AX70" s="44">
        <v>0</v>
      </c>
      <c r="AY70" s="44">
        <v>0</v>
      </c>
      <c r="AZ70" s="44">
        <v>0</v>
      </c>
      <c r="BA70" s="44">
        <v>0</v>
      </c>
      <c r="BB70" s="44">
        <v>0</v>
      </c>
      <c r="BC70" s="44">
        <v>0</v>
      </c>
      <c r="BD70" s="44">
        <v>1</v>
      </c>
      <c r="BE70" s="44">
        <v>1</v>
      </c>
      <c r="BF70" s="44">
        <v>1</v>
      </c>
      <c r="BG70" s="44">
        <v>0</v>
      </c>
      <c r="BH70" s="44">
        <v>0</v>
      </c>
      <c r="BI70" s="44">
        <v>0</v>
      </c>
      <c r="BJ70" s="44">
        <v>0</v>
      </c>
      <c r="BK70" s="44">
        <v>0</v>
      </c>
      <c r="BL70" s="44">
        <v>0</v>
      </c>
      <c r="BM70" s="44">
        <v>0</v>
      </c>
      <c r="BN70" s="44">
        <v>0</v>
      </c>
      <c r="BO70" s="44">
        <v>0</v>
      </c>
      <c r="BP70" s="44"/>
    </row>
    <row r="71" spans="1:68" ht="13.15" x14ac:dyDescent="0.4">
      <c r="A71" s="44">
        <v>1865</v>
      </c>
      <c r="B71" s="44">
        <v>0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4">
        <v>0</v>
      </c>
      <c r="U71" s="44">
        <v>0</v>
      </c>
      <c r="V71" s="44">
        <v>0</v>
      </c>
      <c r="W71" s="44">
        <v>0</v>
      </c>
      <c r="X71" s="44">
        <v>0</v>
      </c>
      <c r="Y71" s="44">
        <v>0</v>
      </c>
      <c r="Z71" s="44">
        <v>0</v>
      </c>
      <c r="AA71" s="44">
        <v>0</v>
      </c>
      <c r="AB71" s="44">
        <v>0</v>
      </c>
      <c r="AC71" s="44">
        <v>0</v>
      </c>
      <c r="AD71" s="44">
        <v>0</v>
      </c>
      <c r="AE71" s="44">
        <v>0</v>
      </c>
      <c r="AF71" s="44">
        <v>0</v>
      </c>
      <c r="AG71" s="44">
        <v>1</v>
      </c>
      <c r="AH71" s="44">
        <v>0</v>
      </c>
      <c r="AI71" s="44">
        <v>0</v>
      </c>
      <c r="AJ71" s="44">
        <v>0</v>
      </c>
      <c r="AK71" s="44">
        <v>0</v>
      </c>
      <c r="AL71" s="44">
        <v>1</v>
      </c>
      <c r="AM71" s="44">
        <v>0</v>
      </c>
      <c r="AN71" s="44">
        <v>0</v>
      </c>
      <c r="AO71" s="44">
        <v>0</v>
      </c>
      <c r="AP71" s="44">
        <v>0</v>
      </c>
      <c r="AQ71" s="44">
        <v>0</v>
      </c>
      <c r="AR71" s="44">
        <v>0</v>
      </c>
      <c r="AS71" s="44">
        <v>0</v>
      </c>
      <c r="AT71" s="44">
        <v>0</v>
      </c>
      <c r="AU71" s="44">
        <v>0</v>
      </c>
      <c r="AV71" s="44">
        <v>0</v>
      </c>
      <c r="AW71" s="44">
        <v>0</v>
      </c>
      <c r="AX71" s="44">
        <v>0</v>
      </c>
      <c r="AY71" s="44">
        <v>0</v>
      </c>
      <c r="AZ71" s="44">
        <v>0</v>
      </c>
      <c r="BA71" s="44">
        <v>0</v>
      </c>
      <c r="BB71" s="44">
        <v>0</v>
      </c>
      <c r="BC71" s="44">
        <v>0</v>
      </c>
      <c r="BD71" s="44">
        <v>1</v>
      </c>
      <c r="BE71" s="44">
        <v>0</v>
      </c>
      <c r="BF71" s="44">
        <v>1</v>
      </c>
      <c r="BG71" s="44">
        <v>0</v>
      </c>
      <c r="BH71" s="44">
        <v>0</v>
      </c>
      <c r="BI71" s="44">
        <v>0</v>
      </c>
      <c r="BJ71" s="44">
        <v>0</v>
      </c>
      <c r="BK71" s="44">
        <v>1</v>
      </c>
      <c r="BL71" s="44">
        <v>0</v>
      </c>
      <c r="BM71" s="44">
        <v>0</v>
      </c>
      <c r="BN71" s="44">
        <v>0</v>
      </c>
      <c r="BO71" s="44">
        <v>0</v>
      </c>
      <c r="BP71" s="44"/>
    </row>
    <row r="72" spans="1:68" ht="13.15" x14ac:dyDescent="0.4">
      <c r="A72" s="44">
        <v>1866</v>
      </c>
      <c r="B72" s="44">
        <v>0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4">
        <v>0</v>
      </c>
      <c r="U72" s="44">
        <v>0</v>
      </c>
      <c r="V72" s="44">
        <v>0</v>
      </c>
      <c r="W72" s="44">
        <v>0</v>
      </c>
      <c r="X72" s="44">
        <v>0</v>
      </c>
      <c r="Y72" s="44">
        <v>0</v>
      </c>
      <c r="Z72" s="44">
        <v>0</v>
      </c>
      <c r="AA72" s="44">
        <v>0</v>
      </c>
      <c r="AB72" s="44">
        <v>0</v>
      </c>
      <c r="AC72" s="44">
        <v>0</v>
      </c>
      <c r="AD72" s="44">
        <v>0</v>
      </c>
      <c r="AE72" s="44">
        <v>0</v>
      </c>
      <c r="AF72" s="44">
        <v>0</v>
      </c>
      <c r="AG72" s="44">
        <v>1</v>
      </c>
      <c r="AH72" s="44">
        <v>0</v>
      </c>
      <c r="AI72" s="44">
        <v>0</v>
      </c>
      <c r="AJ72" s="44">
        <v>0</v>
      </c>
      <c r="AK72" s="44">
        <v>0</v>
      </c>
      <c r="AL72" s="44">
        <v>1</v>
      </c>
      <c r="AM72" s="44">
        <v>0</v>
      </c>
      <c r="AN72" s="44">
        <v>0</v>
      </c>
      <c r="AO72" s="44">
        <v>0</v>
      </c>
      <c r="AP72" s="44">
        <v>0</v>
      </c>
      <c r="AQ72" s="44">
        <v>0</v>
      </c>
      <c r="AR72" s="44">
        <v>0</v>
      </c>
      <c r="AS72" s="44">
        <v>0</v>
      </c>
      <c r="AT72" s="44">
        <v>0</v>
      </c>
      <c r="AU72" s="44">
        <v>0</v>
      </c>
      <c r="AV72" s="44">
        <v>0</v>
      </c>
      <c r="AW72" s="44">
        <v>0</v>
      </c>
      <c r="AX72" s="44">
        <v>0</v>
      </c>
      <c r="AY72" s="44">
        <v>0</v>
      </c>
      <c r="AZ72" s="44">
        <v>0</v>
      </c>
      <c r="BA72" s="44">
        <v>0</v>
      </c>
      <c r="BB72" s="44">
        <v>0</v>
      </c>
      <c r="BC72" s="44">
        <v>0</v>
      </c>
      <c r="BD72" s="44">
        <v>1</v>
      </c>
      <c r="BE72" s="44">
        <v>1</v>
      </c>
      <c r="BF72" s="44">
        <v>1</v>
      </c>
      <c r="BG72" s="44">
        <v>0</v>
      </c>
      <c r="BH72" s="44">
        <v>0</v>
      </c>
      <c r="BI72" s="44">
        <v>0</v>
      </c>
      <c r="BJ72" s="44">
        <v>0</v>
      </c>
      <c r="BK72" s="44">
        <v>1</v>
      </c>
      <c r="BL72" s="44">
        <v>0</v>
      </c>
      <c r="BM72" s="44">
        <v>0</v>
      </c>
      <c r="BN72" s="44">
        <v>0</v>
      </c>
      <c r="BO72" s="44">
        <v>0</v>
      </c>
      <c r="BP72" s="44"/>
    </row>
    <row r="73" spans="1:68" ht="13.15" x14ac:dyDescent="0.4">
      <c r="A73" s="44">
        <v>1867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1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4">
        <v>0</v>
      </c>
      <c r="U73" s="44">
        <v>0</v>
      </c>
      <c r="V73" s="44">
        <v>0</v>
      </c>
      <c r="W73" s="44">
        <v>0</v>
      </c>
      <c r="X73" s="44">
        <v>0</v>
      </c>
      <c r="Y73" s="44">
        <v>0</v>
      </c>
      <c r="Z73" s="44">
        <v>0</v>
      </c>
      <c r="AA73" s="44">
        <v>0</v>
      </c>
      <c r="AB73" s="44">
        <v>0</v>
      </c>
      <c r="AC73" s="44">
        <v>0</v>
      </c>
      <c r="AD73" s="44">
        <v>0</v>
      </c>
      <c r="AE73" s="44">
        <v>0</v>
      </c>
      <c r="AF73" s="44">
        <v>0</v>
      </c>
      <c r="AG73" s="44">
        <v>1</v>
      </c>
      <c r="AH73" s="44">
        <v>0</v>
      </c>
      <c r="AI73" s="44">
        <v>0</v>
      </c>
      <c r="AJ73" s="44">
        <v>0</v>
      </c>
      <c r="AK73" s="44">
        <v>0</v>
      </c>
      <c r="AL73" s="44">
        <v>1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S73" s="44">
        <v>0</v>
      </c>
      <c r="AT73" s="44">
        <v>0</v>
      </c>
      <c r="AU73" s="44">
        <v>0</v>
      </c>
      <c r="AV73" s="44">
        <v>0</v>
      </c>
      <c r="AW73" s="44">
        <v>0</v>
      </c>
      <c r="AX73" s="44">
        <v>0</v>
      </c>
      <c r="AY73" s="44">
        <v>0</v>
      </c>
      <c r="AZ73" s="44">
        <v>0</v>
      </c>
      <c r="BA73" s="44">
        <v>0</v>
      </c>
      <c r="BB73" s="44">
        <v>0</v>
      </c>
      <c r="BC73" s="44">
        <v>0</v>
      </c>
      <c r="BD73" s="44">
        <v>1</v>
      </c>
      <c r="BE73" s="44">
        <v>1</v>
      </c>
      <c r="BF73" s="44">
        <v>1</v>
      </c>
      <c r="BG73" s="44">
        <v>0</v>
      </c>
      <c r="BH73" s="44">
        <v>0</v>
      </c>
      <c r="BI73" s="44">
        <v>0</v>
      </c>
      <c r="BJ73" s="44">
        <v>0</v>
      </c>
      <c r="BK73" s="44">
        <v>1</v>
      </c>
      <c r="BL73" s="44">
        <v>0</v>
      </c>
      <c r="BM73" s="44">
        <v>0</v>
      </c>
      <c r="BN73" s="44">
        <v>0</v>
      </c>
      <c r="BO73" s="44">
        <v>0</v>
      </c>
      <c r="BP73" s="44"/>
    </row>
    <row r="74" spans="1:68" ht="13.15" x14ac:dyDescent="0.4">
      <c r="A74" s="44">
        <v>1868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1</v>
      </c>
      <c r="M74" s="44">
        <v>0</v>
      </c>
      <c r="N74" s="44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4">
        <v>0</v>
      </c>
      <c r="U74" s="44">
        <v>0</v>
      </c>
      <c r="V74" s="44">
        <v>0</v>
      </c>
      <c r="W74" s="44">
        <v>0</v>
      </c>
      <c r="X74" s="44">
        <v>0</v>
      </c>
      <c r="Y74" s="44">
        <v>0</v>
      </c>
      <c r="Z74" s="44">
        <v>0</v>
      </c>
      <c r="AA74" s="44">
        <v>1</v>
      </c>
      <c r="AB74" s="44">
        <v>0</v>
      </c>
      <c r="AC74" s="44">
        <v>0</v>
      </c>
      <c r="AD74" s="44">
        <v>0</v>
      </c>
      <c r="AE74" s="44">
        <v>0</v>
      </c>
      <c r="AF74" s="44">
        <v>0</v>
      </c>
      <c r="AG74" s="44">
        <v>1</v>
      </c>
      <c r="AH74" s="44">
        <v>0</v>
      </c>
      <c r="AI74" s="44">
        <v>0</v>
      </c>
      <c r="AJ74" s="44">
        <v>0</v>
      </c>
      <c r="AK74" s="44">
        <v>0</v>
      </c>
      <c r="AL74" s="44">
        <v>0</v>
      </c>
      <c r="AM74" s="44">
        <v>0</v>
      </c>
      <c r="AN74" s="44">
        <v>0</v>
      </c>
      <c r="AO74" s="44">
        <v>0</v>
      </c>
      <c r="AP74" s="44">
        <v>0</v>
      </c>
      <c r="AQ74" s="44">
        <v>0</v>
      </c>
      <c r="AR74" s="44">
        <v>0</v>
      </c>
      <c r="AS74" s="44">
        <v>0</v>
      </c>
      <c r="AT74" s="44">
        <v>0</v>
      </c>
      <c r="AU74" s="44">
        <v>0</v>
      </c>
      <c r="AV74" s="44">
        <v>0</v>
      </c>
      <c r="AW74" s="44">
        <v>0</v>
      </c>
      <c r="AX74" s="44">
        <v>0</v>
      </c>
      <c r="AY74" s="44">
        <v>0</v>
      </c>
      <c r="AZ74" s="44">
        <v>0</v>
      </c>
      <c r="BA74" s="44">
        <v>1</v>
      </c>
      <c r="BB74" s="44">
        <v>0</v>
      </c>
      <c r="BC74" s="44">
        <v>0</v>
      </c>
      <c r="BD74" s="44">
        <v>0</v>
      </c>
      <c r="BE74" s="44">
        <v>1</v>
      </c>
      <c r="BF74" s="44">
        <v>1</v>
      </c>
      <c r="BG74" s="44">
        <v>0</v>
      </c>
      <c r="BH74" s="44">
        <v>0</v>
      </c>
      <c r="BI74" s="44">
        <v>0</v>
      </c>
      <c r="BJ74" s="44">
        <v>0</v>
      </c>
      <c r="BK74" s="44">
        <v>1</v>
      </c>
      <c r="BL74" s="44">
        <v>0</v>
      </c>
      <c r="BM74" s="44">
        <v>0</v>
      </c>
      <c r="BN74" s="44">
        <v>0</v>
      </c>
      <c r="BO74" s="44">
        <v>0</v>
      </c>
      <c r="BP74" s="44"/>
    </row>
    <row r="75" spans="1:68" ht="13.15" x14ac:dyDescent="0.4">
      <c r="A75" s="44">
        <v>1869</v>
      </c>
      <c r="B75" s="44">
        <v>0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1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4">
        <v>0</v>
      </c>
      <c r="U75" s="44">
        <v>0</v>
      </c>
      <c r="V75" s="44">
        <v>0</v>
      </c>
      <c r="W75" s="44">
        <v>0</v>
      </c>
      <c r="X75" s="44">
        <v>0</v>
      </c>
      <c r="Y75" s="44">
        <v>0</v>
      </c>
      <c r="Z75" s="44">
        <v>0</v>
      </c>
      <c r="AA75" s="44">
        <v>1</v>
      </c>
      <c r="AB75" s="44">
        <v>0</v>
      </c>
      <c r="AC75" s="44">
        <v>0</v>
      </c>
      <c r="AD75" s="44">
        <v>0</v>
      </c>
      <c r="AE75" s="44">
        <v>0</v>
      </c>
      <c r="AF75" s="44">
        <v>0</v>
      </c>
      <c r="AG75" s="44">
        <v>1</v>
      </c>
      <c r="AH75" s="44">
        <v>0</v>
      </c>
      <c r="AI75" s="44">
        <v>0</v>
      </c>
      <c r="AJ75" s="44">
        <v>0</v>
      </c>
      <c r="AK75" s="44">
        <v>0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S75" s="44">
        <v>0</v>
      </c>
      <c r="AT75" s="44">
        <v>0</v>
      </c>
      <c r="AU75" s="44">
        <v>0</v>
      </c>
      <c r="AV75" s="44">
        <v>0</v>
      </c>
      <c r="AW75" s="44">
        <v>0</v>
      </c>
      <c r="AX75" s="44">
        <v>0</v>
      </c>
      <c r="AY75" s="44">
        <v>0</v>
      </c>
      <c r="AZ75" s="44">
        <v>0</v>
      </c>
      <c r="BA75" s="44">
        <v>1</v>
      </c>
      <c r="BB75" s="44">
        <v>0</v>
      </c>
      <c r="BC75" s="44">
        <v>0</v>
      </c>
      <c r="BD75" s="44">
        <v>0</v>
      </c>
      <c r="BE75" s="44">
        <v>1</v>
      </c>
      <c r="BF75" s="44">
        <v>1</v>
      </c>
      <c r="BG75" s="44">
        <v>0</v>
      </c>
      <c r="BH75" s="44">
        <v>0</v>
      </c>
      <c r="BI75" s="44">
        <v>0</v>
      </c>
      <c r="BJ75" s="44">
        <v>0</v>
      </c>
      <c r="BK75" s="44">
        <v>1</v>
      </c>
      <c r="BL75" s="44">
        <v>0</v>
      </c>
      <c r="BM75" s="44">
        <v>0</v>
      </c>
      <c r="BN75" s="44">
        <v>0</v>
      </c>
      <c r="BO75" s="44">
        <v>0</v>
      </c>
      <c r="BP75" s="44"/>
    </row>
    <row r="76" spans="1:68" ht="13.15" x14ac:dyDescent="0.4">
      <c r="A76" s="44">
        <v>1870</v>
      </c>
      <c r="B76" s="44">
        <v>0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1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4">
        <v>0</v>
      </c>
      <c r="U76" s="44">
        <v>0</v>
      </c>
      <c r="V76" s="44">
        <v>0</v>
      </c>
      <c r="W76" s="44">
        <v>0</v>
      </c>
      <c r="X76" s="44">
        <v>0</v>
      </c>
      <c r="Y76" s="44">
        <v>0</v>
      </c>
      <c r="Z76" s="44">
        <v>0</v>
      </c>
      <c r="AA76" s="44">
        <v>1</v>
      </c>
      <c r="AB76" s="44">
        <v>0</v>
      </c>
      <c r="AC76" s="44">
        <v>0</v>
      </c>
      <c r="AD76" s="44">
        <v>0</v>
      </c>
      <c r="AE76" s="44">
        <v>0</v>
      </c>
      <c r="AF76" s="44">
        <v>0</v>
      </c>
      <c r="AG76" s="44">
        <v>1</v>
      </c>
      <c r="AH76" s="44">
        <v>0</v>
      </c>
      <c r="AI76" s="44">
        <v>0</v>
      </c>
      <c r="AJ76" s="44">
        <v>0</v>
      </c>
      <c r="AK76" s="44">
        <v>0</v>
      </c>
      <c r="AL76" s="44">
        <v>0</v>
      </c>
      <c r="AM76" s="44">
        <v>0</v>
      </c>
      <c r="AN76" s="44">
        <v>0</v>
      </c>
      <c r="AO76" s="44">
        <v>0</v>
      </c>
      <c r="AP76" s="44">
        <v>0</v>
      </c>
      <c r="AQ76" s="44">
        <v>0</v>
      </c>
      <c r="AR76" s="44">
        <v>0</v>
      </c>
      <c r="AS76" s="44">
        <v>0</v>
      </c>
      <c r="AT76" s="44">
        <v>0</v>
      </c>
      <c r="AU76" s="44">
        <v>0</v>
      </c>
      <c r="AV76" s="44">
        <v>0</v>
      </c>
      <c r="AW76" s="44">
        <v>0</v>
      </c>
      <c r="AX76" s="44">
        <v>0</v>
      </c>
      <c r="AY76" s="44">
        <v>0</v>
      </c>
      <c r="AZ76" s="44">
        <v>0</v>
      </c>
      <c r="BA76" s="44">
        <v>1</v>
      </c>
      <c r="BB76" s="44">
        <v>0</v>
      </c>
      <c r="BC76" s="44">
        <v>0</v>
      </c>
      <c r="BD76" s="44">
        <v>0</v>
      </c>
      <c r="BE76" s="44">
        <v>1</v>
      </c>
      <c r="BF76" s="44">
        <v>1</v>
      </c>
      <c r="BG76" s="44">
        <v>0</v>
      </c>
      <c r="BH76" s="44">
        <v>0</v>
      </c>
      <c r="BI76" s="44">
        <v>0</v>
      </c>
      <c r="BJ76" s="44">
        <v>0</v>
      </c>
      <c r="BK76" s="44">
        <v>1</v>
      </c>
      <c r="BL76" s="44">
        <v>0</v>
      </c>
      <c r="BM76" s="44">
        <v>0</v>
      </c>
      <c r="BN76" s="44">
        <v>0</v>
      </c>
      <c r="BO76" s="44">
        <v>0</v>
      </c>
      <c r="BP76" s="44"/>
    </row>
    <row r="77" spans="1:68" ht="13.15" x14ac:dyDescent="0.4">
      <c r="A77" s="44">
        <v>1871</v>
      </c>
      <c r="B77" s="44">
        <v>0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4">
        <v>0</v>
      </c>
      <c r="U77" s="44">
        <v>0</v>
      </c>
      <c r="V77" s="44">
        <v>0</v>
      </c>
      <c r="W77" s="44">
        <v>0</v>
      </c>
      <c r="X77" s="44"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44">
        <v>0</v>
      </c>
      <c r="AF77" s="44">
        <v>0</v>
      </c>
      <c r="AG77" s="44">
        <v>1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  <c r="AT77" s="44">
        <v>0</v>
      </c>
      <c r="AU77" s="44">
        <v>0</v>
      </c>
      <c r="AV77" s="44">
        <v>0</v>
      </c>
      <c r="AW77" s="44">
        <v>0</v>
      </c>
      <c r="AX77" s="44">
        <v>0</v>
      </c>
      <c r="AY77" s="44">
        <v>0</v>
      </c>
      <c r="AZ77" s="44">
        <v>0</v>
      </c>
      <c r="BA77" s="44">
        <v>1</v>
      </c>
      <c r="BB77" s="44">
        <v>0</v>
      </c>
      <c r="BC77" s="44">
        <v>0</v>
      </c>
      <c r="BD77" s="44">
        <v>0</v>
      </c>
      <c r="BE77" s="44">
        <v>1</v>
      </c>
      <c r="BF77" s="44">
        <v>1</v>
      </c>
      <c r="BG77" s="44">
        <v>0</v>
      </c>
      <c r="BH77" s="44">
        <v>0</v>
      </c>
      <c r="BI77" s="44">
        <v>0</v>
      </c>
      <c r="BJ77" s="44">
        <v>0</v>
      </c>
      <c r="BK77" s="44">
        <v>1</v>
      </c>
      <c r="BL77" s="44">
        <v>0</v>
      </c>
      <c r="BM77" s="44">
        <v>0</v>
      </c>
      <c r="BN77" s="44">
        <v>0</v>
      </c>
      <c r="BO77" s="44">
        <v>0</v>
      </c>
      <c r="BP77" s="44"/>
    </row>
    <row r="78" spans="1:68" ht="13.15" x14ac:dyDescent="0.4">
      <c r="A78" s="44">
        <v>1872</v>
      </c>
      <c r="B78" s="44">
        <v>0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4">
        <v>0</v>
      </c>
      <c r="U78" s="44">
        <v>0</v>
      </c>
      <c r="V78" s="44">
        <v>0</v>
      </c>
      <c r="W78" s="44">
        <v>0</v>
      </c>
      <c r="X78" s="44">
        <v>0</v>
      </c>
      <c r="Y78" s="44">
        <v>0</v>
      </c>
      <c r="Z78" s="44">
        <v>0</v>
      </c>
      <c r="AA78" s="44">
        <v>0</v>
      </c>
      <c r="AB78" s="44">
        <v>0</v>
      </c>
      <c r="AC78" s="44">
        <v>0</v>
      </c>
      <c r="AD78" s="44">
        <v>0</v>
      </c>
      <c r="AE78" s="44">
        <v>0</v>
      </c>
      <c r="AF78" s="44">
        <v>0</v>
      </c>
      <c r="AG78" s="44">
        <v>1</v>
      </c>
      <c r="AH78" s="44">
        <v>0</v>
      </c>
      <c r="AI78" s="44">
        <v>0</v>
      </c>
      <c r="AJ78" s="44">
        <v>0</v>
      </c>
      <c r="AK78" s="44">
        <v>0</v>
      </c>
      <c r="AL78" s="44">
        <v>0</v>
      </c>
      <c r="AM78" s="44">
        <v>0</v>
      </c>
      <c r="AN78" s="44">
        <v>0</v>
      </c>
      <c r="AO78" s="44">
        <v>0</v>
      </c>
      <c r="AP78" s="44">
        <v>0</v>
      </c>
      <c r="AQ78" s="44">
        <v>0</v>
      </c>
      <c r="AR78" s="44">
        <v>0</v>
      </c>
      <c r="AS78" s="44">
        <v>0</v>
      </c>
      <c r="AT78" s="44">
        <v>0</v>
      </c>
      <c r="AU78" s="44">
        <v>0</v>
      </c>
      <c r="AV78" s="44">
        <v>0</v>
      </c>
      <c r="AW78" s="44">
        <v>0</v>
      </c>
      <c r="AX78" s="44">
        <v>0</v>
      </c>
      <c r="AY78" s="44">
        <v>0</v>
      </c>
      <c r="AZ78" s="44">
        <v>1</v>
      </c>
      <c r="BA78" s="44">
        <v>1</v>
      </c>
      <c r="BB78" s="44">
        <v>0</v>
      </c>
      <c r="BC78" s="44">
        <v>0</v>
      </c>
      <c r="BD78" s="44">
        <v>0</v>
      </c>
      <c r="BE78" s="44">
        <v>1</v>
      </c>
      <c r="BF78" s="44">
        <v>1</v>
      </c>
      <c r="BG78" s="44">
        <v>0</v>
      </c>
      <c r="BH78" s="44">
        <v>0</v>
      </c>
      <c r="BI78" s="44">
        <v>0</v>
      </c>
      <c r="BJ78" s="44">
        <v>0</v>
      </c>
      <c r="BK78" s="44">
        <v>1</v>
      </c>
      <c r="BL78" s="44">
        <v>0</v>
      </c>
      <c r="BM78" s="44">
        <v>0</v>
      </c>
      <c r="BN78" s="44">
        <v>0</v>
      </c>
      <c r="BO78" s="44">
        <v>0</v>
      </c>
      <c r="BP78" s="44"/>
    </row>
    <row r="79" spans="1:68" ht="13.15" x14ac:dyDescent="0.4">
      <c r="A79" s="44">
        <v>1873</v>
      </c>
      <c r="B79" s="44">
        <v>0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4">
        <v>0</v>
      </c>
      <c r="U79" s="44">
        <v>0</v>
      </c>
      <c r="V79" s="44">
        <v>0</v>
      </c>
      <c r="W79" s="44">
        <v>0</v>
      </c>
      <c r="X79" s="44">
        <v>0</v>
      </c>
      <c r="Y79" s="44">
        <v>0</v>
      </c>
      <c r="Z79" s="44">
        <v>0</v>
      </c>
      <c r="AA79" s="44">
        <v>0</v>
      </c>
      <c r="AB79" s="44">
        <v>0</v>
      </c>
      <c r="AC79" s="44">
        <v>0</v>
      </c>
      <c r="AD79" s="44">
        <v>0</v>
      </c>
      <c r="AE79" s="44">
        <v>0</v>
      </c>
      <c r="AF79" s="44">
        <v>0</v>
      </c>
      <c r="AG79" s="44">
        <v>1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S79" s="44">
        <v>0</v>
      </c>
      <c r="AT79" s="44">
        <v>0</v>
      </c>
      <c r="AU79" s="44">
        <v>0</v>
      </c>
      <c r="AV79" s="44">
        <v>0</v>
      </c>
      <c r="AW79" s="44">
        <v>0</v>
      </c>
      <c r="AX79" s="44">
        <v>1</v>
      </c>
      <c r="AY79" s="44">
        <v>0</v>
      </c>
      <c r="AZ79" s="44">
        <v>1</v>
      </c>
      <c r="BA79" s="44">
        <v>1</v>
      </c>
      <c r="BB79" s="44">
        <v>0</v>
      </c>
      <c r="BC79" s="44">
        <v>0</v>
      </c>
      <c r="BD79" s="44">
        <v>1</v>
      </c>
      <c r="BE79" s="44">
        <v>1</v>
      </c>
      <c r="BF79" s="44">
        <v>1</v>
      </c>
      <c r="BG79" s="44">
        <v>0</v>
      </c>
      <c r="BH79" s="44">
        <v>0</v>
      </c>
      <c r="BI79" s="44">
        <v>0</v>
      </c>
      <c r="BJ79" s="44">
        <v>0</v>
      </c>
      <c r="BK79" s="44">
        <v>1</v>
      </c>
      <c r="BL79" s="44">
        <v>0</v>
      </c>
      <c r="BM79" s="44">
        <v>0</v>
      </c>
      <c r="BN79" s="44">
        <v>0</v>
      </c>
      <c r="BO79" s="44">
        <v>0</v>
      </c>
      <c r="BP79" s="44"/>
    </row>
    <row r="80" spans="1:68" ht="13.15" x14ac:dyDescent="0.4">
      <c r="A80" s="44">
        <v>1874</v>
      </c>
      <c r="B80" s="44">
        <v>0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4">
        <v>0</v>
      </c>
      <c r="U80" s="44">
        <v>0</v>
      </c>
      <c r="V80" s="44">
        <v>0</v>
      </c>
      <c r="W80" s="44">
        <v>0</v>
      </c>
      <c r="X80" s="44">
        <v>0</v>
      </c>
      <c r="Y80" s="44">
        <v>0</v>
      </c>
      <c r="Z80" s="44">
        <v>0</v>
      </c>
      <c r="AA80" s="44">
        <v>0</v>
      </c>
      <c r="AB80" s="44">
        <v>0</v>
      </c>
      <c r="AC80" s="44">
        <v>0</v>
      </c>
      <c r="AD80" s="44">
        <v>0</v>
      </c>
      <c r="AE80" s="44">
        <v>0</v>
      </c>
      <c r="AF80" s="44">
        <v>0</v>
      </c>
      <c r="AG80" s="44">
        <v>1</v>
      </c>
      <c r="AH80" s="44">
        <v>0</v>
      </c>
      <c r="AI80" s="44">
        <v>0</v>
      </c>
      <c r="AJ80" s="44">
        <v>0</v>
      </c>
      <c r="AK80" s="44">
        <v>0</v>
      </c>
      <c r="AL80" s="44">
        <v>0</v>
      </c>
      <c r="AM80" s="44">
        <v>0</v>
      </c>
      <c r="AN80" s="44">
        <v>0</v>
      </c>
      <c r="AO80" s="44">
        <v>0</v>
      </c>
      <c r="AP80" s="44">
        <v>0</v>
      </c>
      <c r="AQ80" s="44">
        <v>0</v>
      </c>
      <c r="AR80" s="44">
        <v>0</v>
      </c>
      <c r="AS80" s="44">
        <v>0</v>
      </c>
      <c r="AT80" s="44">
        <v>0</v>
      </c>
      <c r="AU80" s="44">
        <v>0</v>
      </c>
      <c r="AV80" s="44">
        <v>0</v>
      </c>
      <c r="AW80" s="44">
        <v>0</v>
      </c>
      <c r="AX80" s="44">
        <v>0</v>
      </c>
      <c r="AY80" s="44">
        <v>1</v>
      </c>
      <c r="AZ80" s="44">
        <v>1</v>
      </c>
      <c r="BA80" s="44">
        <v>1</v>
      </c>
      <c r="BB80" s="44">
        <v>0</v>
      </c>
      <c r="BC80" s="44">
        <v>0</v>
      </c>
      <c r="BD80" s="44">
        <v>1</v>
      </c>
      <c r="BE80" s="44">
        <v>1</v>
      </c>
      <c r="BF80" s="44">
        <v>1</v>
      </c>
      <c r="BG80" s="44">
        <v>0</v>
      </c>
      <c r="BH80" s="44">
        <v>1</v>
      </c>
      <c r="BI80" s="44">
        <v>0</v>
      </c>
      <c r="BJ80" s="44">
        <v>0</v>
      </c>
      <c r="BK80" s="44">
        <v>1</v>
      </c>
      <c r="BL80" s="44">
        <v>0</v>
      </c>
      <c r="BM80" s="44">
        <v>0</v>
      </c>
      <c r="BN80" s="44">
        <v>0</v>
      </c>
      <c r="BO80" s="44">
        <v>0</v>
      </c>
      <c r="BP80" s="44"/>
    </row>
    <row r="81" spans="1:68" ht="13.15" x14ac:dyDescent="0.4">
      <c r="A81" s="44">
        <v>1875</v>
      </c>
      <c r="B81" s="44">
        <v>0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1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4">
        <v>0</v>
      </c>
      <c r="U81" s="44">
        <v>0</v>
      </c>
      <c r="V81" s="44">
        <v>0</v>
      </c>
      <c r="W81" s="44">
        <v>0</v>
      </c>
      <c r="X81" s="44">
        <v>0</v>
      </c>
      <c r="Y81" s="44">
        <v>0</v>
      </c>
      <c r="Z81" s="44">
        <v>0</v>
      </c>
      <c r="AA81" s="44">
        <v>0</v>
      </c>
      <c r="AB81" s="44">
        <v>0</v>
      </c>
      <c r="AC81" s="44">
        <v>0</v>
      </c>
      <c r="AD81" s="44">
        <v>0</v>
      </c>
      <c r="AE81" s="44">
        <v>0</v>
      </c>
      <c r="AF81" s="44">
        <v>0</v>
      </c>
      <c r="AG81" s="44">
        <v>1</v>
      </c>
      <c r="AH81" s="44">
        <v>0</v>
      </c>
      <c r="AI81" s="44">
        <v>0</v>
      </c>
      <c r="AJ81" s="44">
        <v>0</v>
      </c>
      <c r="AK81" s="44">
        <v>0</v>
      </c>
      <c r="AL81" s="44">
        <v>0</v>
      </c>
      <c r="AM81" s="44">
        <v>0</v>
      </c>
      <c r="AN81" s="44">
        <v>0</v>
      </c>
      <c r="AO81" s="44">
        <v>0</v>
      </c>
      <c r="AP81" s="44">
        <v>0</v>
      </c>
      <c r="AQ81" s="44">
        <v>0</v>
      </c>
      <c r="AR81" s="44">
        <v>0</v>
      </c>
      <c r="AS81" s="44">
        <v>0</v>
      </c>
      <c r="AT81" s="44">
        <v>0</v>
      </c>
      <c r="AU81" s="44">
        <v>1</v>
      </c>
      <c r="AV81" s="44">
        <v>0</v>
      </c>
      <c r="AW81" s="44">
        <v>0</v>
      </c>
      <c r="AX81" s="44">
        <v>0</v>
      </c>
      <c r="AY81" s="44">
        <v>1</v>
      </c>
      <c r="AZ81" s="44">
        <v>1</v>
      </c>
      <c r="BA81" s="44">
        <v>1</v>
      </c>
      <c r="BB81" s="44">
        <v>0</v>
      </c>
      <c r="BC81" s="44">
        <v>0</v>
      </c>
      <c r="BD81" s="44">
        <v>1</v>
      </c>
      <c r="BE81" s="44">
        <v>1</v>
      </c>
      <c r="BF81" s="44">
        <v>0</v>
      </c>
      <c r="BG81" s="44">
        <v>0</v>
      </c>
      <c r="BH81" s="44">
        <v>1</v>
      </c>
      <c r="BI81" s="44">
        <v>0</v>
      </c>
      <c r="BJ81" s="44">
        <v>0</v>
      </c>
      <c r="BK81" s="44">
        <v>1</v>
      </c>
      <c r="BL81" s="44">
        <v>0</v>
      </c>
      <c r="BM81" s="44">
        <v>0</v>
      </c>
      <c r="BN81" s="44">
        <v>0</v>
      </c>
      <c r="BO81" s="44">
        <v>0</v>
      </c>
      <c r="BP81" s="44"/>
    </row>
    <row r="82" spans="1:68" ht="13.15" x14ac:dyDescent="0.4">
      <c r="A82" s="44">
        <v>1876</v>
      </c>
      <c r="B82" s="44">
        <v>0</v>
      </c>
      <c r="C82" s="44">
        <v>0</v>
      </c>
      <c r="D82" s="44">
        <v>0</v>
      </c>
      <c r="E82" s="44">
        <v>0</v>
      </c>
      <c r="F82" s="44">
        <v>1</v>
      </c>
      <c r="G82" s="44">
        <v>0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44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4">
        <v>0</v>
      </c>
      <c r="U82" s="44">
        <v>0</v>
      </c>
      <c r="V82" s="44">
        <v>0</v>
      </c>
      <c r="W82" s="44">
        <v>0</v>
      </c>
      <c r="X82" s="44">
        <v>0</v>
      </c>
      <c r="Y82" s="44">
        <v>0</v>
      </c>
      <c r="Z82" s="44">
        <v>0</v>
      </c>
      <c r="AA82" s="44">
        <v>0</v>
      </c>
      <c r="AB82" s="44">
        <v>0</v>
      </c>
      <c r="AC82" s="44">
        <v>0</v>
      </c>
      <c r="AD82" s="44">
        <v>0</v>
      </c>
      <c r="AE82" s="44">
        <v>0</v>
      </c>
      <c r="AF82" s="44">
        <v>0</v>
      </c>
      <c r="AG82" s="44">
        <v>1</v>
      </c>
      <c r="AH82" s="44">
        <v>0</v>
      </c>
      <c r="AI82" s="44">
        <v>0</v>
      </c>
      <c r="AJ82" s="44">
        <v>0</v>
      </c>
      <c r="AK82" s="44">
        <v>0</v>
      </c>
      <c r="AL82" s="44">
        <v>0</v>
      </c>
      <c r="AM82" s="44">
        <v>0</v>
      </c>
      <c r="AN82" s="44">
        <v>0</v>
      </c>
      <c r="AO82" s="44">
        <v>0</v>
      </c>
      <c r="AP82" s="44">
        <v>0</v>
      </c>
      <c r="AQ82" s="44">
        <v>0</v>
      </c>
      <c r="AR82" s="44">
        <v>0</v>
      </c>
      <c r="AS82" s="44">
        <v>1</v>
      </c>
      <c r="AT82" s="44">
        <v>0</v>
      </c>
      <c r="AU82" s="44">
        <v>1</v>
      </c>
      <c r="AV82" s="44">
        <v>0</v>
      </c>
      <c r="AW82" s="44">
        <v>0</v>
      </c>
      <c r="AX82" s="44">
        <v>0</v>
      </c>
      <c r="AY82" s="44">
        <v>1</v>
      </c>
      <c r="AZ82" s="44">
        <v>1</v>
      </c>
      <c r="BA82" s="44">
        <v>1</v>
      </c>
      <c r="BB82" s="44">
        <v>0</v>
      </c>
      <c r="BC82" s="44">
        <v>1</v>
      </c>
      <c r="BD82" s="44">
        <v>1</v>
      </c>
      <c r="BE82" s="44">
        <v>1</v>
      </c>
      <c r="BF82" s="44">
        <v>0</v>
      </c>
      <c r="BG82" s="44">
        <v>0</v>
      </c>
      <c r="BH82" s="44">
        <v>1</v>
      </c>
      <c r="BI82" s="44">
        <v>1</v>
      </c>
      <c r="BJ82" s="44">
        <v>1</v>
      </c>
      <c r="BK82" s="44">
        <v>1</v>
      </c>
      <c r="BL82" s="44">
        <v>0</v>
      </c>
      <c r="BM82" s="44">
        <v>0</v>
      </c>
      <c r="BN82" s="44">
        <v>0</v>
      </c>
      <c r="BO82" s="44">
        <v>0</v>
      </c>
      <c r="BP82" s="44"/>
    </row>
    <row r="83" spans="1:68" ht="13.15" x14ac:dyDescent="0.4">
      <c r="A83" s="44">
        <v>1877</v>
      </c>
      <c r="B83" s="44">
        <v>0</v>
      </c>
      <c r="C83" s="44">
        <v>0</v>
      </c>
      <c r="D83" s="44">
        <v>0</v>
      </c>
      <c r="E83" s="44">
        <v>0</v>
      </c>
      <c r="F83" s="44">
        <v>1</v>
      </c>
      <c r="G83" s="44">
        <v>0</v>
      </c>
      <c r="H83" s="44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4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4">
        <v>0</v>
      </c>
      <c r="U83" s="44">
        <v>0</v>
      </c>
      <c r="V83" s="44">
        <v>0</v>
      </c>
      <c r="W83" s="44">
        <v>0</v>
      </c>
      <c r="X83" s="44">
        <v>0</v>
      </c>
      <c r="Y83" s="44">
        <v>0</v>
      </c>
      <c r="Z83" s="44">
        <v>0</v>
      </c>
      <c r="AA83" s="44">
        <v>0</v>
      </c>
      <c r="AB83" s="44">
        <v>0</v>
      </c>
      <c r="AC83" s="44">
        <v>0</v>
      </c>
      <c r="AD83" s="44">
        <v>0</v>
      </c>
      <c r="AE83" s="44">
        <v>0</v>
      </c>
      <c r="AF83" s="44">
        <v>0</v>
      </c>
      <c r="AG83" s="44">
        <v>1</v>
      </c>
      <c r="AH83" s="44">
        <v>0</v>
      </c>
      <c r="AI83" s="44">
        <v>0</v>
      </c>
      <c r="AJ83" s="44">
        <v>0</v>
      </c>
      <c r="AK83" s="44">
        <v>0</v>
      </c>
      <c r="AL83" s="44">
        <v>1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S83" s="44">
        <v>1</v>
      </c>
      <c r="AT83" s="44">
        <v>0</v>
      </c>
      <c r="AU83" s="44">
        <v>1</v>
      </c>
      <c r="AV83" s="44">
        <v>0</v>
      </c>
      <c r="AW83" s="44">
        <v>0</v>
      </c>
      <c r="AX83" s="44">
        <v>0</v>
      </c>
      <c r="AY83" s="44">
        <v>1</v>
      </c>
      <c r="AZ83" s="44">
        <v>1</v>
      </c>
      <c r="BA83" s="44">
        <v>1</v>
      </c>
      <c r="BB83" s="44">
        <v>0</v>
      </c>
      <c r="BC83" s="44">
        <v>1</v>
      </c>
      <c r="BD83" s="44">
        <v>1</v>
      </c>
      <c r="BE83" s="44">
        <v>1</v>
      </c>
      <c r="BF83" s="44">
        <v>0</v>
      </c>
      <c r="BG83" s="44">
        <v>0</v>
      </c>
      <c r="BH83" s="44">
        <v>1</v>
      </c>
      <c r="BI83" s="44">
        <v>1</v>
      </c>
      <c r="BJ83" s="44">
        <v>1</v>
      </c>
      <c r="BK83" s="44">
        <v>1</v>
      </c>
      <c r="BL83" s="44">
        <v>0</v>
      </c>
      <c r="BM83" s="44">
        <v>0</v>
      </c>
      <c r="BN83" s="44">
        <v>0</v>
      </c>
      <c r="BO83" s="44">
        <v>0</v>
      </c>
      <c r="BP83" s="44"/>
    </row>
    <row r="84" spans="1:68" ht="13.15" x14ac:dyDescent="0.4">
      <c r="A84" s="44">
        <v>1878</v>
      </c>
      <c r="B84" s="44">
        <v>0</v>
      </c>
      <c r="C84" s="44">
        <v>0</v>
      </c>
      <c r="D84" s="44">
        <v>0</v>
      </c>
      <c r="E84" s="44">
        <v>0</v>
      </c>
      <c r="F84" s="44">
        <v>1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4">
        <v>0</v>
      </c>
      <c r="U84" s="44">
        <v>0</v>
      </c>
      <c r="V84" s="44">
        <v>0</v>
      </c>
      <c r="W84" s="44">
        <v>0</v>
      </c>
      <c r="X84" s="44">
        <v>0</v>
      </c>
      <c r="Y84" s="44">
        <v>0</v>
      </c>
      <c r="Z84" s="44">
        <v>0</v>
      </c>
      <c r="AA84" s="44">
        <v>0</v>
      </c>
      <c r="AB84" s="44">
        <v>0</v>
      </c>
      <c r="AC84" s="44">
        <v>0</v>
      </c>
      <c r="AD84" s="44">
        <v>0</v>
      </c>
      <c r="AE84" s="44">
        <v>0</v>
      </c>
      <c r="AF84" s="44">
        <v>0</v>
      </c>
      <c r="AG84" s="44">
        <v>1</v>
      </c>
      <c r="AH84" s="44">
        <v>0</v>
      </c>
      <c r="AI84" s="44">
        <v>0</v>
      </c>
      <c r="AJ84" s="44">
        <v>0</v>
      </c>
      <c r="AK84" s="44">
        <v>0</v>
      </c>
      <c r="AL84" s="44">
        <v>1</v>
      </c>
      <c r="AM84" s="44">
        <v>0</v>
      </c>
      <c r="AN84" s="44">
        <v>0</v>
      </c>
      <c r="AO84" s="44">
        <v>0</v>
      </c>
      <c r="AP84" s="44">
        <v>0</v>
      </c>
      <c r="AQ84" s="44">
        <v>0</v>
      </c>
      <c r="AR84" s="44">
        <v>0</v>
      </c>
      <c r="AS84" s="44">
        <v>1</v>
      </c>
      <c r="AT84" s="44">
        <v>0</v>
      </c>
      <c r="AU84" s="44">
        <v>1</v>
      </c>
      <c r="AV84" s="44">
        <v>0</v>
      </c>
      <c r="AW84" s="44">
        <v>0</v>
      </c>
      <c r="AX84" s="44">
        <v>0</v>
      </c>
      <c r="AY84" s="44">
        <v>1</v>
      </c>
      <c r="AZ84" s="44">
        <v>1</v>
      </c>
      <c r="BA84" s="44">
        <v>1</v>
      </c>
      <c r="BB84" s="44">
        <v>0</v>
      </c>
      <c r="BC84" s="44">
        <v>1</v>
      </c>
      <c r="BD84" s="44">
        <v>1</v>
      </c>
      <c r="BE84" s="44">
        <v>1</v>
      </c>
      <c r="BF84" s="44">
        <v>0</v>
      </c>
      <c r="BG84" s="44">
        <v>0</v>
      </c>
      <c r="BH84" s="44">
        <v>1</v>
      </c>
      <c r="BI84" s="44">
        <v>1</v>
      </c>
      <c r="BJ84" s="44">
        <v>1</v>
      </c>
      <c r="BK84" s="44">
        <v>1</v>
      </c>
      <c r="BL84" s="44">
        <v>0</v>
      </c>
      <c r="BM84" s="44">
        <v>0</v>
      </c>
      <c r="BN84" s="44">
        <v>0</v>
      </c>
      <c r="BO84" s="44">
        <v>0</v>
      </c>
      <c r="BP84" s="44"/>
    </row>
    <row r="85" spans="1:68" ht="13.15" x14ac:dyDescent="0.4">
      <c r="A85" s="44">
        <v>1879</v>
      </c>
      <c r="B85" s="44">
        <v>0</v>
      </c>
      <c r="C85" s="44">
        <v>0</v>
      </c>
      <c r="D85" s="44">
        <v>0</v>
      </c>
      <c r="E85" s="44">
        <v>0</v>
      </c>
      <c r="F85" s="44">
        <v>1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4">
        <v>0</v>
      </c>
      <c r="U85" s="44">
        <v>0</v>
      </c>
      <c r="V85" s="44">
        <v>0</v>
      </c>
      <c r="W85" s="44">
        <v>0</v>
      </c>
      <c r="X85" s="44">
        <v>0</v>
      </c>
      <c r="Y85" s="44">
        <v>0</v>
      </c>
      <c r="Z85" s="44">
        <v>0</v>
      </c>
      <c r="AA85" s="44">
        <v>0</v>
      </c>
      <c r="AB85" s="44">
        <v>0</v>
      </c>
      <c r="AC85" s="44">
        <v>0</v>
      </c>
      <c r="AD85" s="44">
        <v>0</v>
      </c>
      <c r="AE85" s="44">
        <v>0</v>
      </c>
      <c r="AF85" s="44">
        <v>0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1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S85" s="44">
        <v>1</v>
      </c>
      <c r="AT85" s="44">
        <v>0</v>
      </c>
      <c r="AU85" s="44">
        <v>1</v>
      </c>
      <c r="AV85" s="44">
        <v>0</v>
      </c>
      <c r="AW85" s="44">
        <v>0</v>
      </c>
      <c r="AX85" s="44">
        <v>0</v>
      </c>
      <c r="AY85" s="44">
        <v>1</v>
      </c>
      <c r="AZ85" s="44">
        <v>1</v>
      </c>
      <c r="BA85" s="44">
        <v>1</v>
      </c>
      <c r="BB85" s="44">
        <v>0</v>
      </c>
      <c r="BC85" s="44">
        <v>1</v>
      </c>
      <c r="BD85" s="44">
        <v>1</v>
      </c>
      <c r="BE85" s="44">
        <v>1</v>
      </c>
      <c r="BF85" s="44">
        <v>0</v>
      </c>
      <c r="BG85" s="44">
        <v>0</v>
      </c>
      <c r="BH85" s="44">
        <v>1</v>
      </c>
      <c r="BI85" s="44">
        <v>1</v>
      </c>
      <c r="BJ85" s="44">
        <v>0</v>
      </c>
      <c r="BK85" s="44">
        <v>1</v>
      </c>
      <c r="BL85" s="44">
        <v>0</v>
      </c>
      <c r="BM85" s="44">
        <v>0</v>
      </c>
      <c r="BN85" s="44">
        <v>0</v>
      </c>
      <c r="BO85" s="44">
        <v>0</v>
      </c>
      <c r="BP85" s="44"/>
    </row>
    <row r="86" spans="1:68" ht="13.15" x14ac:dyDescent="0.4">
      <c r="A86" s="44">
        <v>1880</v>
      </c>
      <c r="B86" s="44">
        <v>0</v>
      </c>
      <c r="C86" s="44">
        <v>0</v>
      </c>
      <c r="D86" s="44">
        <v>0</v>
      </c>
      <c r="E86" s="44">
        <v>0</v>
      </c>
      <c r="F86" s="44">
        <v>1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4">
        <v>0</v>
      </c>
      <c r="U86" s="44">
        <v>0</v>
      </c>
      <c r="V86" s="44">
        <v>0</v>
      </c>
      <c r="W86" s="44">
        <v>0</v>
      </c>
      <c r="X86" s="44">
        <v>0</v>
      </c>
      <c r="Y86" s="44">
        <v>0</v>
      </c>
      <c r="Z86" s="44">
        <v>0</v>
      </c>
      <c r="AA86" s="44">
        <v>0</v>
      </c>
      <c r="AB86" s="44">
        <v>0</v>
      </c>
      <c r="AC86" s="44">
        <v>0</v>
      </c>
      <c r="AD86" s="44">
        <v>0</v>
      </c>
      <c r="AE86" s="44">
        <v>0</v>
      </c>
      <c r="AF86" s="44">
        <v>0</v>
      </c>
      <c r="AG86" s="44">
        <v>0</v>
      </c>
      <c r="AH86" s="44">
        <v>0</v>
      </c>
      <c r="AI86" s="44">
        <v>0</v>
      </c>
      <c r="AJ86" s="44">
        <v>0</v>
      </c>
      <c r="AK86" s="44">
        <v>0</v>
      </c>
      <c r="AL86" s="44">
        <v>1</v>
      </c>
      <c r="AM86" s="44">
        <v>0</v>
      </c>
      <c r="AN86" s="44">
        <v>0</v>
      </c>
      <c r="AO86" s="44">
        <v>0</v>
      </c>
      <c r="AP86" s="44">
        <v>0</v>
      </c>
      <c r="AQ86" s="44">
        <v>0</v>
      </c>
      <c r="AR86" s="44">
        <v>0</v>
      </c>
      <c r="AS86" s="44">
        <v>1</v>
      </c>
      <c r="AT86" s="44">
        <v>0</v>
      </c>
      <c r="AU86" s="44">
        <v>0</v>
      </c>
      <c r="AV86" s="44">
        <v>0</v>
      </c>
      <c r="AW86" s="44">
        <v>1</v>
      </c>
      <c r="AX86" s="44">
        <v>1</v>
      </c>
      <c r="AY86" s="44">
        <v>1</v>
      </c>
      <c r="AZ86" s="44">
        <v>1</v>
      </c>
      <c r="BA86" s="44">
        <v>1</v>
      </c>
      <c r="BB86" s="44">
        <v>0</v>
      </c>
      <c r="BC86" s="44">
        <v>1</v>
      </c>
      <c r="BD86" s="44">
        <v>1</v>
      </c>
      <c r="BE86" s="44">
        <v>1</v>
      </c>
      <c r="BF86" s="44">
        <v>0</v>
      </c>
      <c r="BG86" s="44">
        <v>0</v>
      </c>
      <c r="BH86" s="44">
        <v>1</v>
      </c>
      <c r="BI86" s="44">
        <v>1</v>
      </c>
      <c r="BJ86" s="44">
        <v>0</v>
      </c>
      <c r="BK86" s="44">
        <v>1</v>
      </c>
      <c r="BL86" s="44">
        <v>0</v>
      </c>
      <c r="BM86" s="44">
        <v>0</v>
      </c>
      <c r="BN86" s="44">
        <v>0</v>
      </c>
      <c r="BO86" s="44">
        <v>0</v>
      </c>
      <c r="BP86" s="44"/>
    </row>
    <row r="87" spans="1:68" ht="13.15" x14ac:dyDescent="0.4">
      <c r="A87" s="44">
        <v>1881</v>
      </c>
      <c r="B87" s="44">
        <v>0</v>
      </c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4">
        <v>0</v>
      </c>
      <c r="U87" s="44">
        <v>0</v>
      </c>
      <c r="V87" s="44">
        <v>0</v>
      </c>
      <c r="W87" s="44">
        <v>0</v>
      </c>
      <c r="X87" s="44">
        <v>0</v>
      </c>
      <c r="Y87" s="44">
        <v>0</v>
      </c>
      <c r="Z87" s="44">
        <v>0</v>
      </c>
      <c r="AA87" s="44">
        <v>0</v>
      </c>
      <c r="AB87" s="44">
        <v>0</v>
      </c>
      <c r="AC87" s="44">
        <v>0</v>
      </c>
      <c r="AD87" s="44">
        <v>0</v>
      </c>
      <c r="AE87" s="44">
        <v>0</v>
      </c>
      <c r="AF87" s="44">
        <v>0</v>
      </c>
      <c r="AG87" s="44">
        <v>0</v>
      </c>
      <c r="AH87" s="44">
        <v>0</v>
      </c>
      <c r="AI87" s="44">
        <v>0</v>
      </c>
      <c r="AJ87" s="44">
        <v>0</v>
      </c>
      <c r="AK87" s="44">
        <v>0</v>
      </c>
      <c r="AL87" s="44">
        <v>1</v>
      </c>
      <c r="AM87" s="44">
        <v>0</v>
      </c>
      <c r="AN87" s="44">
        <v>0</v>
      </c>
      <c r="AO87" s="44">
        <v>0</v>
      </c>
      <c r="AP87" s="44">
        <v>0</v>
      </c>
      <c r="AQ87" s="44">
        <v>0</v>
      </c>
      <c r="AR87" s="44">
        <v>0</v>
      </c>
      <c r="AS87" s="44">
        <v>1</v>
      </c>
      <c r="AT87" s="44">
        <v>0</v>
      </c>
      <c r="AU87" s="44">
        <v>0</v>
      </c>
      <c r="AV87" s="44">
        <v>0</v>
      </c>
      <c r="AW87" s="44">
        <v>1</v>
      </c>
      <c r="AX87" s="44">
        <v>1</v>
      </c>
      <c r="AY87" s="44">
        <v>1</v>
      </c>
      <c r="AZ87" s="44">
        <v>1</v>
      </c>
      <c r="BA87" s="44">
        <v>1</v>
      </c>
      <c r="BB87" s="44">
        <v>0</v>
      </c>
      <c r="BC87" s="44">
        <v>1</v>
      </c>
      <c r="BD87" s="44">
        <v>1</v>
      </c>
      <c r="BE87" s="44">
        <v>1</v>
      </c>
      <c r="BF87" s="44">
        <v>0</v>
      </c>
      <c r="BG87" s="44">
        <v>0</v>
      </c>
      <c r="BH87" s="44">
        <v>1</v>
      </c>
      <c r="BI87" s="44">
        <v>1</v>
      </c>
      <c r="BJ87" s="44">
        <v>0</v>
      </c>
      <c r="BK87" s="44">
        <v>1</v>
      </c>
      <c r="BL87" s="44">
        <v>0</v>
      </c>
      <c r="BM87" s="44">
        <v>0</v>
      </c>
      <c r="BN87" s="44">
        <v>0</v>
      </c>
      <c r="BO87" s="44">
        <v>0</v>
      </c>
      <c r="BP87" s="44"/>
    </row>
    <row r="88" spans="1:68" ht="13.15" x14ac:dyDescent="0.4">
      <c r="A88" s="44">
        <v>1882</v>
      </c>
      <c r="B88" s="44">
        <v>0</v>
      </c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4">
        <v>0</v>
      </c>
      <c r="U88" s="44">
        <v>0</v>
      </c>
      <c r="V88" s="44">
        <v>0</v>
      </c>
      <c r="W88" s="44">
        <v>0</v>
      </c>
      <c r="X88" s="44">
        <v>0</v>
      </c>
      <c r="Y88" s="44">
        <v>0</v>
      </c>
      <c r="Z88" s="44">
        <v>0</v>
      </c>
      <c r="AA88" s="44">
        <v>0</v>
      </c>
      <c r="AB88" s="44">
        <v>0</v>
      </c>
      <c r="AC88" s="44">
        <v>0</v>
      </c>
      <c r="AD88" s="44">
        <v>0</v>
      </c>
      <c r="AE88" s="44">
        <v>0</v>
      </c>
      <c r="AF88" s="44">
        <v>0</v>
      </c>
      <c r="AG88" s="44">
        <v>0</v>
      </c>
      <c r="AH88" s="44">
        <v>0</v>
      </c>
      <c r="AI88" s="44">
        <v>0</v>
      </c>
      <c r="AJ88" s="44">
        <v>0</v>
      </c>
      <c r="AK88" s="44">
        <v>0</v>
      </c>
      <c r="AL88" s="44">
        <v>1</v>
      </c>
      <c r="AM88" s="44">
        <v>0</v>
      </c>
      <c r="AN88" s="44">
        <v>0</v>
      </c>
      <c r="AO88" s="44">
        <v>0</v>
      </c>
      <c r="AP88" s="44">
        <v>0</v>
      </c>
      <c r="AQ88" s="44">
        <v>0</v>
      </c>
      <c r="AR88" s="44">
        <v>0</v>
      </c>
      <c r="AS88" s="44">
        <v>0</v>
      </c>
      <c r="AT88" s="44">
        <v>0</v>
      </c>
      <c r="AU88" s="44">
        <v>0</v>
      </c>
      <c r="AV88" s="44">
        <v>0</v>
      </c>
      <c r="AW88" s="44">
        <v>1</v>
      </c>
      <c r="AX88" s="44">
        <v>1</v>
      </c>
      <c r="AY88" s="44">
        <v>1</v>
      </c>
      <c r="AZ88" s="44">
        <v>1</v>
      </c>
      <c r="BA88" s="44">
        <v>1</v>
      </c>
      <c r="BB88" s="44">
        <v>0</v>
      </c>
      <c r="BC88" s="44">
        <v>1</v>
      </c>
      <c r="BD88" s="44">
        <v>1</v>
      </c>
      <c r="BE88" s="44">
        <v>1</v>
      </c>
      <c r="BF88" s="44">
        <v>0</v>
      </c>
      <c r="BG88" s="44">
        <v>0</v>
      </c>
      <c r="BH88" s="44">
        <v>1</v>
      </c>
      <c r="BI88" s="44">
        <v>1</v>
      </c>
      <c r="BJ88" s="44">
        <v>0</v>
      </c>
      <c r="BK88" s="44">
        <v>0</v>
      </c>
      <c r="BL88" s="44">
        <v>0</v>
      </c>
      <c r="BM88" s="44">
        <v>0</v>
      </c>
      <c r="BN88" s="44">
        <v>0</v>
      </c>
      <c r="BO88" s="44">
        <v>0</v>
      </c>
      <c r="BP88" s="44"/>
    </row>
    <row r="89" spans="1:68" ht="13.15" x14ac:dyDescent="0.4">
      <c r="A89" s="44">
        <v>1883</v>
      </c>
      <c r="B89" s="44">
        <v>0</v>
      </c>
      <c r="C89" s="44">
        <v>0</v>
      </c>
      <c r="D89" s="44">
        <v>0</v>
      </c>
      <c r="E89" s="44">
        <v>0</v>
      </c>
      <c r="F89" s="44">
        <v>0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4">
        <v>0</v>
      </c>
      <c r="U89" s="44">
        <v>0</v>
      </c>
      <c r="V89" s="44">
        <v>0</v>
      </c>
      <c r="W89" s="44">
        <v>0</v>
      </c>
      <c r="X89" s="44">
        <v>0</v>
      </c>
      <c r="Y89" s="44">
        <v>0</v>
      </c>
      <c r="Z89" s="44">
        <v>0</v>
      </c>
      <c r="AA89" s="44">
        <v>0</v>
      </c>
      <c r="AB89" s="44">
        <v>0</v>
      </c>
      <c r="AC89" s="44">
        <v>0</v>
      </c>
      <c r="AD89" s="44">
        <v>0</v>
      </c>
      <c r="AE89" s="44">
        <v>0</v>
      </c>
      <c r="AF89" s="44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S89" s="44">
        <v>0</v>
      </c>
      <c r="AT89" s="44">
        <v>0</v>
      </c>
      <c r="AU89" s="44">
        <v>0</v>
      </c>
      <c r="AV89" s="44">
        <v>0</v>
      </c>
      <c r="AW89" s="44">
        <v>1</v>
      </c>
      <c r="AX89" s="44">
        <v>1</v>
      </c>
      <c r="AY89" s="44">
        <v>1</v>
      </c>
      <c r="AZ89" s="44">
        <v>1</v>
      </c>
      <c r="BA89" s="44">
        <v>1</v>
      </c>
      <c r="BB89" s="44">
        <v>0</v>
      </c>
      <c r="BC89" s="44">
        <v>1</v>
      </c>
      <c r="BD89" s="44">
        <v>1</v>
      </c>
      <c r="BE89" s="44">
        <v>1</v>
      </c>
      <c r="BF89" s="44">
        <v>0</v>
      </c>
      <c r="BG89" s="44">
        <v>0</v>
      </c>
      <c r="BH89" s="44">
        <v>1</v>
      </c>
      <c r="BI89" s="44">
        <v>1</v>
      </c>
      <c r="BJ89" s="44">
        <v>0</v>
      </c>
      <c r="BK89" s="44">
        <v>0</v>
      </c>
      <c r="BL89" s="44">
        <v>0</v>
      </c>
      <c r="BM89" s="44">
        <v>0</v>
      </c>
      <c r="BN89" s="44">
        <v>0</v>
      </c>
      <c r="BO89" s="44">
        <v>0</v>
      </c>
      <c r="BP89" s="44"/>
    </row>
    <row r="90" spans="1:68" ht="13.15" x14ac:dyDescent="0.4">
      <c r="A90" s="44">
        <v>1884</v>
      </c>
      <c r="B90" s="44">
        <v>0</v>
      </c>
      <c r="C90" s="44">
        <v>0</v>
      </c>
      <c r="D90" s="44">
        <v>0</v>
      </c>
      <c r="E90" s="44">
        <v>0</v>
      </c>
      <c r="F90" s="44">
        <v>0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4">
        <v>0</v>
      </c>
      <c r="N90" s="44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4">
        <v>0</v>
      </c>
      <c r="U90" s="44">
        <v>0</v>
      </c>
      <c r="V90" s="44">
        <v>0</v>
      </c>
      <c r="W90" s="44">
        <v>0</v>
      </c>
      <c r="X90" s="44">
        <v>0</v>
      </c>
      <c r="Y90" s="44">
        <v>0</v>
      </c>
      <c r="Z90" s="44">
        <v>0</v>
      </c>
      <c r="AA90" s="44">
        <v>0</v>
      </c>
      <c r="AB90" s="44">
        <v>0</v>
      </c>
      <c r="AC90" s="44">
        <v>0</v>
      </c>
      <c r="AD90" s="44">
        <v>0</v>
      </c>
      <c r="AE90" s="44">
        <v>0</v>
      </c>
      <c r="AF90" s="44">
        <v>0</v>
      </c>
      <c r="AG90" s="44">
        <v>0</v>
      </c>
      <c r="AH90" s="44">
        <v>0</v>
      </c>
      <c r="AI90" s="44">
        <v>0</v>
      </c>
      <c r="AJ90" s="44">
        <v>0</v>
      </c>
      <c r="AK90" s="44">
        <v>0</v>
      </c>
      <c r="AL90" s="44">
        <v>0</v>
      </c>
      <c r="AM90" s="44">
        <v>0</v>
      </c>
      <c r="AN90" s="44">
        <v>0</v>
      </c>
      <c r="AO90" s="44">
        <v>0</v>
      </c>
      <c r="AP90" s="44">
        <v>0</v>
      </c>
      <c r="AQ90" s="44">
        <v>0</v>
      </c>
      <c r="AR90" s="44">
        <v>0</v>
      </c>
      <c r="AS90" s="44">
        <v>0</v>
      </c>
      <c r="AT90" s="44">
        <v>0</v>
      </c>
      <c r="AU90" s="44">
        <v>0</v>
      </c>
      <c r="AV90" s="44">
        <v>0</v>
      </c>
      <c r="AW90" s="44">
        <v>0</v>
      </c>
      <c r="AX90" s="44">
        <v>1</v>
      </c>
      <c r="AY90" s="44">
        <v>1</v>
      </c>
      <c r="AZ90" s="44">
        <v>1</v>
      </c>
      <c r="BA90" s="44">
        <v>1</v>
      </c>
      <c r="BB90" s="44">
        <v>0</v>
      </c>
      <c r="BC90" s="44">
        <v>1</v>
      </c>
      <c r="BD90" s="44">
        <v>1</v>
      </c>
      <c r="BE90" s="44">
        <v>1</v>
      </c>
      <c r="BF90" s="44">
        <v>0</v>
      </c>
      <c r="BG90" s="44">
        <v>0</v>
      </c>
      <c r="BH90" s="44">
        <v>1</v>
      </c>
      <c r="BI90" s="44">
        <v>1</v>
      </c>
      <c r="BJ90" s="44">
        <v>0</v>
      </c>
      <c r="BK90" s="44">
        <v>0</v>
      </c>
      <c r="BL90" s="44">
        <v>0</v>
      </c>
      <c r="BM90" s="44">
        <v>0</v>
      </c>
      <c r="BN90" s="44">
        <v>0</v>
      </c>
      <c r="BO90" s="44">
        <v>0</v>
      </c>
      <c r="BP90" s="44"/>
    </row>
    <row r="91" spans="1:68" ht="13.15" x14ac:dyDescent="0.4">
      <c r="A91" s="44">
        <v>1885</v>
      </c>
      <c r="B91" s="44">
        <v>0</v>
      </c>
      <c r="C91" s="44">
        <v>0</v>
      </c>
      <c r="D91" s="44">
        <v>0</v>
      </c>
      <c r="E91" s="44">
        <v>0</v>
      </c>
      <c r="F91" s="44">
        <v>0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4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4">
        <v>0</v>
      </c>
      <c r="U91" s="44">
        <v>0</v>
      </c>
      <c r="V91" s="44">
        <v>0</v>
      </c>
      <c r="W91" s="44">
        <v>0</v>
      </c>
      <c r="X91" s="44">
        <v>0</v>
      </c>
      <c r="Y91" s="44">
        <v>0</v>
      </c>
      <c r="Z91" s="44">
        <v>0</v>
      </c>
      <c r="AA91" s="44">
        <v>0</v>
      </c>
      <c r="AB91" s="44">
        <v>0</v>
      </c>
      <c r="AC91" s="44">
        <v>0</v>
      </c>
      <c r="AD91" s="44">
        <v>0</v>
      </c>
      <c r="AE91" s="44">
        <v>0</v>
      </c>
      <c r="AF91" s="44">
        <v>0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1</v>
      </c>
      <c r="AS91" s="44">
        <v>0</v>
      </c>
      <c r="AT91" s="44">
        <v>0</v>
      </c>
      <c r="AU91" s="44">
        <v>0</v>
      </c>
      <c r="AV91" s="44">
        <v>0</v>
      </c>
      <c r="AW91" s="44">
        <v>0</v>
      </c>
      <c r="AX91" s="44">
        <v>1</v>
      </c>
      <c r="AY91" s="44">
        <v>1</v>
      </c>
      <c r="AZ91" s="44">
        <v>1</v>
      </c>
      <c r="BA91" s="44">
        <v>1</v>
      </c>
      <c r="BB91" s="44">
        <v>0</v>
      </c>
      <c r="BC91" s="44">
        <v>1</v>
      </c>
      <c r="BD91" s="44">
        <v>1</v>
      </c>
      <c r="BE91" s="44">
        <v>1</v>
      </c>
      <c r="BF91" s="44">
        <v>0</v>
      </c>
      <c r="BG91" s="44">
        <v>0</v>
      </c>
      <c r="BH91" s="44">
        <v>1</v>
      </c>
      <c r="BI91" s="44">
        <v>1</v>
      </c>
      <c r="BJ91" s="44">
        <v>0</v>
      </c>
      <c r="BK91" s="44">
        <v>0</v>
      </c>
      <c r="BL91" s="44">
        <v>0</v>
      </c>
      <c r="BM91" s="44">
        <v>0</v>
      </c>
      <c r="BN91" s="44">
        <v>0</v>
      </c>
      <c r="BO91" s="44">
        <v>0</v>
      </c>
      <c r="BP91" s="44"/>
    </row>
    <row r="92" spans="1:68" ht="13.15" x14ac:dyDescent="0.4">
      <c r="A92" s="44">
        <v>1886</v>
      </c>
      <c r="B92" s="44">
        <v>0</v>
      </c>
      <c r="C92" s="44">
        <v>0</v>
      </c>
      <c r="D92" s="44">
        <v>0</v>
      </c>
      <c r="E92" s="44">
        <v>0</v>
      </c>
      <c r="F92" s="44">
        <v>0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4">
        <v>0</v>
      </c>
      <c r="U92" s="44">
        <v>0</v>
      </c>
      <c r="V92" s="44">
        <v>0</v>
      </c>
      <c r="W92" s="44">
        <v>0</v>
      </c>
      <c r="X92" s="44">
        <v>0</v>
      </c>
      <c r="Y92" s="44">
        <v>0</v>
      </c>
      <c r="Z92" s="44">
        <v>0</v>
      </c>
      <c r="AA92" s="44">
        <v>0</v>
      </c>
      <c r="AB92" s="44">
        <v>0</v>
      </c>
      <c r="AC92" s="44">
        <v>0</v>
      </c>
      <c r="AD92" s="44">
        <v>0</v>
      </c>
      <c r="AE92" s="44">
        <v>0</v>
      </c>
      <c r="AF92" s="44">
        <v>0</v>
      </c>
      <c r="AG92" s="44">
        <v>0</v>
      </c>
      <c r="AH92" s="44">
        <v>0</v>
      </c>
      <c r="AI92" s="44">
        <v>0</v>
      </c>
      <c r="AJ92" s="44">
        <v>0</v>
      </c>
      <c r="AK92" s="44">
        <v>0</v>
      </c>
      <c r="AL92" s="44">
        <v>0</v>
      </c>
      <c r="AM92" s="44">
        <v>0</v>
      </c>
      <c r="AN92" s="44">
        <v>0</v>
      </c>
      <c r="AO92" s="44">
        <v>0</v>
      </c>
      <c r="AP92" s="44">
        <v>0</v>
      </c>
      <c r="AQ92" s="44">
        <v>0</v>
      </c>
      <c r="AR92" s="44">
        <v>0</v>
      </c>
      <c r="AS92" s="44">
        <v>0</v>
      </c>
      <c r="AT92" s="44">
        <v>0</v>
      </c>
      <c r="AU92" s="44">
        <v>0</v>
      </c>
      <c r="AV92" s="44">
        <v>0</v>
      </c>
      <c r="AW92" s="44">
        <v>0</v>
      </c>
      <c r="AX92" s="44">
        <v>1</v>
      </c>
      <c r="AY92" s="44">
        <v>0</v>
      </c>
      <c r="AZ92" s="44">
        <v>1</v>
      </c>
      <c r="BA92" s="44">
        <v>1</v>
      </c>
      <c r="BB92" s="44">
        <v>0</v>
      </c>
      <c r="BC92" s="44">
        <v>1</v>
      </c>
      <c r="BD92" s="44">
        <v>1</v>
      </c>
      <c r="BE92" s="44">
        <v>0</v>
      </c>
      <c r="BF92" s="44">
        <v>0</v>
      </c>
      <c r="BG92" s="44">
        <v>0</v>
      </c>
      <c r="BH92" s="44">
        <v>0</v>
      </c>
      <c r="BI92" s="44">
        <v>1</v>
      </c>
      <c r="BJ92" s="44">
        <v>0</v>
      </c>
      <c r="BK92" s="44">
        <v>0</v>
      </c>
      <c r="BL92" s="44">
        <v>0</v>
      </c>
      <c r="BM92" s="44">
        <v>0</v>
      </c>
      <c r="BN92" s="44">
        <v>0</v>
      </c>
      <c r="BO92" s="44">
        <v>0</v>
      </c>
      <c r="BP92" s="44"/>
    </row>
    <row r="93" spans="1:68" ht="13.15" x14ac:dyDescent="0.4">
      <c r="A93" s="44">
        <v>1887</v>
      </c>
      <c r="B93" s="44">
        <v>0</v>
      </c>
      <c r="C93" s="44">
        <v>0</v>
      </c>
      <c r="D93" s="44">
        <v>0</v>
      </c>
      <c r="E93" s="44">
        <v>0</v>
      </c>
      <c r="F93" s="44">
        <v>0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4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4">
        <v>0</v>
      </c>
      <c r="U93" s="44">
        <v>0</v>
      </c>
      <c r="V93" s="44">
        <v>0</v>
      </c>
      <c r="W93" s="44">
        <v>0</v>
      </c>
      <c r="X93" s="44">
        <v>0</v>
      </c>
      <c r="Y93" s="44">
        <v>0</v>
      </c>
      <c r="Z93" s="44">
        <v>0</v>
      </c>
      <c r="AA93" s="44">
        <v>0</v>
      </c>
      <c r="AB93" s="44">
        <v>0</v>
      </c>
      <c r="AC93" s="44">
        <v>0</v>
      </c>
      <c r="AD93" s="44">
        <v>0</v>
      </c>
      <c r="AE93" s="44">
        <v>0</v>
      </c>
      <c r="AF93" s="44">
        <v>0</v>
      </c>
      <c r="AG93" s="44">
        <v>0</v>
      </c>
      <c r="AH93" s="44">
        <v>0</v>
      </c>
      <c r="AI93" s="44">
        <v>0</v>
      </c>
      <c r="AJ93" s="44">
        <v>0</v>
      </c>
      <c r="AK93" s="44">
        <v>0</v>
      </c>
      <c r="AL93" s="44">
        <v>0</v>
      </c>
      <c r="AM93" s="44">
        <v>0</v>
      </c>
      <c r="AN93" s="44">
        <v>0</v>
      </c>
      <c r="AO93" s="44">
        <v>0</v>
      </c>
      <c r="AP93" s="44">
        <v>0</v>
      </c>
      <c r="AQ93" s="44">
        <v>0</v>
      </c>
      <c r="AR93" s="44">
        <v>0</v>
      </c>
      <c r="AS93" s="44">
        <v>0</v>
      </c>
      <c r="AT93" s="44">
        <v>0</v>
      </c>
      <c r="AU93" s="44">
        <v>0</v>
      </c>
      <c r="AV93" s="44">
        <v>0</v>
      </c>
      <c r="AW93" s="44">
        <v>0</v>
      </c>
      <c r="AX93" s="44">
        <v>1</v>
      </c>
      <c r="AY93" s="44">
        <v>0</v>
      </c>
      <c r="AZ93" s="44">
        <v>1</v>
      </c>
      <c r="BA93" s="44">
        <v>1</v>
      </c>
      <c r="BB93" s="44">
        <v>0</v>
      </c>
      <c r="BC93" s="44">
        <v>1</v>
      </c>
      <c r="BD93" s="44">
        <v>1</v>
      </c>
      <c r="BE93" s="44">
        <v>0</v>
      </c>
      <c r="BF93" s="44">
        <v>0</v>
      </c>
      <c r="BG93" s="44">
        <v>0</v>
      </c>
      <c r="BH93" s="44">
        <v>0</v>
      </c>
      <c r="BI93" s="44">
        <v>1</v>
      </c>
      <c r="BJ93" s="44">
        <v>0</v>
      </c>
      <c r="BK93" s="44">
        <v>0</v>
      </c>
      <c r="BL93" s="44">
        <v>0</v>
      </c>
      <c r="BM93" s="44">
        <v>0</v>
      </c>
      <c r="BN93" s="44">
        <v>0</v>
      </c>
      <c r="BO93" s="44">
        <v>0</v>
      </c>
      <c r="BP93" s="44"/>
    </row>
    <row r="94" spans="1:68" ht="13.15" x14ac:dyDescent="0.4">
      <c r="A94" s="44">
        <v>1888</v>
      </c>
      <c r="B94" s="44">
        <v>0</v>
      </c>
      <c r="C94" s="44">
        <v>0</v>
      </c>
      <c r="D94" s="44">
        <v>0</v>
      </c>
      <c r="E94" s="44">
        <v>0</v>
      </c>
      <c r="F94" s="44">
        <v>0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0</v>
      </c>
      <c r="N94" s="44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4">
        <v>0</v>
      </c>
      <c r="U94" s="44">
        <v>0</v>
      </c>
      <c r="V94" s="44">
        <v>0</v>
      </c>
      <c r="W94" s="44">
        <v>0</v>
      </c>
      <c r="X94" s="44">
        <v>0</v>
      </c>
      <c r="Y94" s="44">
        <v>0</v>
      </c>
      <c r="Z94" s="44">
        <v>0</v>
      </c>
      <c r="AA94" s="44">
        <v>0</v>
      </c>
      <c r="AB94" s="44">
        <v>0</v>
      </c>
      <c r="AC94" s="44">
        <v>0</v>
      </c>
      <c r="AD94" s="44">
        <v>0</v>
      </c>
      <c r="AE94" s="44">
        <v>0</v>
      </c>
      <c r="AF94" s="44">
        <v>0</v>
      </c>
      <c r="AG94" s="44">
        <v>0</v>
      </c>
      <c r="AH94" s="44">
        <v>0</v>
      </c>
      <c r="AI94" s="44">
        <v>0</v>
      </c>
      <c r="AJ94" s="44">
        <v>0</v>
      </c>
      <c r="AK94" s="44">
        <v>0</v>
      </c>
      <c r="AL94" s="44">
        <v>0</v>
      </c>
      <c r="AM94" s="44">
        <v>0</v>
      </c>
      <c r="AN94" s="44">
        <v>0</v>
      </c>
      <c r="AO94" s="44">
        <v>0</v>
      </c>
      <c r="AP94" s="44">
        <v>0</v>
      </c>
      <c r="AQ94" s="44">
        <v>0</v>
      </c>
      <c r="AR94" s="44">
        <v>0</v>
      </c>
      <c r="AS94" s="44">
        <v>0</v>
      </c>
      <c r="AT94" s="44">
        <v>0</v>
      </c>
      <c r="AU94" s="44">
        <v>0</v>
      </c>
      <c r="AV94" s="44">
        <v>0</v>
      </c>
      <c r="AW94" s="44">
        <v>0</v>
      </c>
      <c r="AX94" s="44">
        <v>1</v>
      </c>
      <c r="AY94" s="44">
        <v>0</v>
      </c>
      <c r="AZ94" s="44">
        <v>1</v>
      </c>
      <c r="BA94" s="44">
        <v>1</v>
      </c>
      <c r="BB94" s="44">
        <v>0</v>
      </c>
      <c r="BC94" s="44">
        <v>1</v>
      </c>
      <c r="BD94" s="44">
        <v>1</v>
      </c>
      <c r="BE94" s="44">
        <v>0</v>
      </c>
      <c r="BF94" s="44">
        <v>0</v>
      </c>
      <c r="BG94" s="44">
        <v>0</v>
      </c>
      <c r="BH94" s="44">
        <v>0</v>
      </c>
      <c r="BI94" s="44">
        <v>1</v>
      </c>
      <c r="BJ94" s="44">
        <v>0</v>
      </c>
      <c r="BK94" s="44">
        <v>0</v>
      </c>
      <c r="BL94" s="44">
        <v>0</v>
      </c>
      <c r="BM94" s="44">
        <v>0</v>
      </c>
      <c r="BN94" s="44">
        <v>0</v>
      </c>
      <c r="BO94" s="44">
        <v>0</v>
      </c>
      <c r="BP94" s="44"/>
    </row>
    <row r="95" spans="1:68" ht="13.15" x14ac:dyDescent="0.4">
      <c r="A95" s="44">
        <v>1889</v>
      </c>
      <c r="B95" s="44">
        <v>0</v>
      </c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4">
        <v>0</v>
      </c>
      <c r="U95" s="44">
        <v>0</v>
      </c>
      <c r="V95" s="44">
        <v>0</v>
      </c>
      <c r="W95" s="44">
        <v>0</v>
      </c>
      <c r="X95" s="44">
        <v>0</v>
      </c>
      <c r="Y95" s="44">
        <v>0</v>
      </c>
      <c r="Z95" s="44">
        <v>0</v>
      </c>
      <c r="AA95" s="44">
        <v>0</v>
      </c>
      <c r="AB95" s="44">
        <v>0</v>
      </c>
      <c r="AC95" s="44">
        <v>0</v>
      </c>
      <c r="AD95" s="44">
        <v>0</v>
      </c>
      <c r="AE95" s="44">
        <v>0</v>
      </c>
      <c r="AF95" s="44">
        <v>0</v>
      </c>
      <c r="AG95" s="44">
        <v>0</v>
      </c>
      <c r="AH95" s="44">
        <v>0</v>
      </c>
      <c r="AI95" s="44">
        <v>0</v>
      </c>
      <c r="AJ95" s="44">
        <v>0</v>
      </c>
      <c r="AK95" s="44">
        <v>0</v>
      </c>
      <c r="AL95" s="44">
        <v>0</v>
      </c>
      <c r="AM95" s="44">
        <v>0</v>
      </c>
      <c r="AN95" s="44">
        <v>0</v>
      </c>
      <c r="AO95" s="44">
        <v>0</v>
      </c>
      <c r="AP95" s="44">
        <v>0</v>
      </c>
      <c r="AQ95" s="44">
        <v>0</v>
      </c>
      <c r="AR95" s="44">
        <v>0</v>
      </c>
      <c r="AS95" s="44">
        <v>0</v>
      </c>
      <c r="AT95" s="44">
        <v>0</v>
      </c>
      <c r="AU95" s="44">
        <v>0</v>
      </c>
      <c r="AV95" s="44">
        <v>0</v>
      </c>
      <c r="AW95" s="44">
        <v>0</v>
      </c>
      <c r="AX95" s="44">
        <v>1</v>
      </c>
      <c r="AY95" s="44">
        <v>0</v>
      </c>
      <c r="AZ95" s="44">
        <v>0</v>
      </c>
      <c r="BA95" s="44">
        <v>1</v>
      </c>
      <c r="BB95" s="44">
        <v>0</v>
      </c>
      <c r="BC95" s="44">
        <v>0</v>
      </c>
      <c r="BD95" s="44">
        <v>1</v>
      </c>
      <c r="BE95" s="44">
        <v>0</v>
      </c>
      <c r="BF95" s="44">
        <v>0</v>
      </c>
      <c r="BG95" s="44">
        <v>0</v>
      </c>
      <c r="BH95" s="44">
        <v>0</v>
      </c>
      <c r="BI95" s="44">
        <v>1</v>
      </c>
      <c r="BJ95" s="44">
        <v>0</v>
      </c>
      <c r="BK95" s="44">
        <v>0</v>
      </c>
      <c r="BL95" s="44">
        <v>0</v>
      </c>
      <c r="BM95" s="44">
        <v>0</v>
      </c>
      <c r="BN95" s="44">
        <v>0</v>
      </c>
      <c r="BO95" s="44">
        <v>0</v>
      </c>
      <c r="BP95" s="44"/>
    </row>
    <row r="96" spans="1:68" ht="13.15" x14ac:dyDescent="0.4">
      <c r="A96" s="44">
        <v>1890</v>
      </c>
      <c r="B96" s="44">
        <v>0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4">
        <v>0</v>
      </c>
      <c r="U96" s="44">
        <v>0</v>
      </c>
      <c r="V96" s="44">
        <v>0</v>
      </c>
      <c r="W96" s="44">
        <v>0</v>
      </c>
      <c r="X96" s="44">
        <v>0</v>
      </c>
      <c r="Y96" s="44">
        <v>0</v>
      </c>
      <c r="Z96" s="44">
        <v>0</v>
      </c>
      <c r="AA96" s="44">
        <v>0</v>
      </c>
      <c r="AB96" s="44">
        <v>0</v>
      </c>
      <c r="AC96" s="44">
        <v>0</v>
      </c>
      <c r="AD96" s="44">
        <v>0</v>
      </c>
      <c r="AE96" s="44">
        <v>0</v>
      </c>
      <c r="AF96" s="44">
        <v>0</v>
      </c>
      <c r="AG96" s="44">
        <v>0</v>
      </c>
      <c r="AH96" s="44">
        <v>0</v>
      </c>
      <c r="AI96" s="44">
        <v>0</v>
      </c>
      <c r="AJ96" s="44">
        <v>0</v>
      </c>
      <c r="AK96" s="44">
        <v>0</v>
      </c>
      <c r="AL96" s="44">
        <v>0</v>
      </c>
      <c r="AM96" s="44">
        <v>0</v>
      </c>
      <c r="AN96" s="44">
        <v>0</v>
      </c>
      <c r="AO96" s="44">
        <v>0</v>
      </c>
      <c r="AP96" s="44">
        <v>0</v>
      </c>
      <c r="AQ96" s="44">
        <v>0</v>
      </c>
      <c r="AR96" s="44">
        <v>0</v>
      </c>
      <c r="AS96" s="44">
        <v>0</v>
      </c>
      <c r="AT96" s="44">
        <v>1</v>
      </c>
      <c r="AU96" s="44">
        <v>0</v>
      </c>
      <c r="AV96" s="44">
        <v>0</v>
      </c>
      <c r="AW96" s="44">
        <v>0</v>
      </c>
      <c r="AX96" s="44">
        <v>1</v>
      </c>
      <c r="AY96" s="44">
        <v>0</v>
      </c>
      <c r="AZ96" s="44">
        <v>0</v>
      </c>
      <c r="BA96" s="44">
        <v>1</v>
      </c>
      <c r="BB96" s="44">
        <v>0</v>
      </c>
      <c r="BC96" s="44">
        <v>0</v>
      </c>
      <c r="BD96" s="44">
        <v>1</v>
      </c>
      <c r="BE96" s="44">
        <v>0</v>
      </c>
      <c r="BF96" s="44">
        <v>0</v>
      </c>
      <c r="BG96" s="44">
        <v>0</v>
      </c>
      <c r="BH96" s="44">
        <v>0</v>
      </c>
      <c r="BI96" s="44">
        <v>0</v>
      </c>
      <c r="BJ96" s="44">
        <v>0</v>
      </c>
      <c r="BK96" s="44">
        <v>0</v>
      </c>
      <c r="BL96" s="44">
        <v>0</v>
      </c>
      <c r="BM96" s="44">
        <v>0</v>
      </c>
      <c r="BN96" s="44">
        <v>0</v>
      </c>
      <c r="BO96" s="44">
        <v>0</v>
      </c>
      <c r="BP96" s="44"/>
    </row>
    <row r="97" spans="1:68" ht="13.15" x14ac:dyDescent="0.4">
      <c r="A97" s="44">
        <v>1891</v>
      </c>
      <c r="B97" s="44">
        <v>0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4">
        <v>0</v>
      </c>
      <c r="U97" s="44">
        <v>0</v>
      </c>
      <c r="V97" s="44">
        <v>0</v>
      </c>
      <c r="W97" s="44">
        <v>0</v>
      </c>
      <c r="X97" s="44">
        <v>0</v>
      </c>
      <c r="Y97" s="44">
        <v>0</v>
      </c>
      <c r="Z97" s="44">
        <v>0</v>
      </c>
      <c r="AA97" s="44">
        <v>0</v>
      </c>
      <c r="AB97" s="44">
        <v>0</v>
      </c>
      <c r="AC97" s="44">
        <v>0</v>
      </c>
      <c r="AD97" s="44">
        <v>0</v>
      </c>
      <c r="AE97" s="44">
        <v>0</v>
      </c>
      <c r="AF97" s="44">
        <v>0</v>
      </c>
      <c r="AG97" s="44">
        <v>0</v>
      </c>
      <c r="AH97" s="44">
        <v>0</v>
      </c>
      <c r="AI97" s="44">
        <v>0</v>
      </c>
      <c r="AJ97" s="44">
        <v>0</v>
      </c>
      <c r="AK97" s="44">
        <v>0</v>
      </c>
      <c r="AL97" s="44">
        <v>0</v>
      </c>
      <c r="AM97" s="44">
        <v>0</v>
      </c>
      <c r="AN97" s="44">
        <v>0</v>
      </c>
      <c r="AO97" s="44">
        <v>0</v>
      </c>
      <c r="AP97" s="44">
        <v>0</v>
      </c>
      <c r="AQ97" s="44">
        <v>0</v>
      </c>
      <c r="AR97" s="44">
        <v>0</v>
      </c>
      <c r="AS97" s="44">
        <v>0</v>
      </c>
      <c r="AT97" s="44">
        <v>1</v>
      </c>
      <c r="AU97" s="44">
        <v>0</v>
      </c>
      <c r="AV97" s="44">
        <v>0</v>
      </c>
      <c r="AW97" s="44">
        <v>0</v>
      </c>
      <c r="AX97" s="44">
        <v>1</v>
      </c>
      <c r="AY97" s="44">
        <v>0</v>
      </c>
      <c r="AZ97" s="44">
        <v>0</v>
      </c>
      <c r="BA97" s="44">
        <v>0</v>
      </c>
      <c r="BB97" s="44">
        <v>0</v>
      </c>
      <c r="BC97" s="44">
        <v>0</v>
      </c>
      <c r="BD97" s="44">
        <v>1</v>
      </c>
      <c r="BE97" s="44">
        <v>0</v>
      </c>
      <c r="BF97" s="44">
        <v>0</v>
      </c>
      <c r="BG97" s="44">
        <v>0</v>
      </c>
      <c r="BH97" s="44">
        <v>0</v>
      </c>
      <c r="BI97" s="44">
        <v>0</v>
      </c>
      <c r="BJ97" s="44">
        <v>1</v>
      </c>
      <c r="BK97" s="44">
        <v>0</v>
      </c>
      <c r="BL97" s="44">
        <v>0</v>
      </c>
      <c r="BM97" s="44">
        <v>0</v>
      </c>
      <c r="BN97" s="44">
        <v>0</v>
      </c>
      <c r="BO97" s="44">
        <v>0</v>
      </c>
      <c r="BP97" s="44"/>
    </row>
    <row r="98" spans="1:68" ht="13.15" x14ac:dyDescent="0.4">
      <c r="A98" s="44">
        <v>1892</v>
      </c>
      <c r="B98" s="44">
        <v>0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4">
        <v>0</v>
      </c>
      <c r="U98" s="44">
        <v>0</v>
      </c>
      <c r="V98" s="44">
        <v>0</v>
      </c>
      <c r="W98" s="44">
        <v>0</v>
      </c>
      <c r="X98" s="44">
        <v>0</v>
      </c>
      <c r="Y98" s="44">
        <v>0</v>
      </c>
      <c r="Z98" s="44">
        <v>0</v>
      </c>
      <c r="AA98" s="44">
        <v>0</v>
      </c>
      <c r="AB98" s="44">
        <v>0</v>
      </c>
      <c r="AC98" s="44">
        <v>0</v>
      </c>
      <c r="AD98" s="44">
        <v>0</v>
      </c>
      <c r="AE98" s="44">
        <v>0</v>
      </c>
      <c r="AF98" s="44">
        <v>0</v>
      </c>
      <c r="AG98" s="44">
        <v>0</v>
      </c>
      <c r="AH98" s="44">
        <v>0</v>
      </c>
      <c r="AI98" s="44">
        <v>0</v>
      </c>
      <c r="AJ98" s="44">
        <v>0</v>
      </c>
      <c r="AK98" s="44">
        <v>1</v>
      </c>
      <c r="AL98" s="44">
        <v>0</v>
      </c>
      <c r="AM98" s="44">
        <v>0</v>
      </c>
      <c r="AN98" s="44">
        <v>0</v>
      </c>
      <c r="AO98" s="44">
        <v>0</v>
      </c>
      <c r="AP98" s="44">
        <v>0</v>
      </c>
      <c r="AQ98" s="44">
        <v>0</v>
      </c>
      <c r="AR98" s="44">
        <v>0</v>
      </c>
      <c r="AS98" s="44">
        <v>0</v>
      </c>
      <c r="AT98" s="44">
        <v>1</v>
      </c>
      <c r="AU98" s="44">
        <v>0</v>
      </c>
      <c r="AV98" s="44">
        <v>0</v>
      </c>
      <c r="AW98" s="44">
        <v>0</v>
      </c>
      <c r="AX98" s="44">
        <v>1</v>
      </c>
      <c r="AY98" s="44">
        <v>0</v>
      </c>
      <c r="AZ98" s="44">
        <v>1</v>
      </c>
      <c r="BA98" s="44">
        <v>0</v>
      </c>
      <c r="BB98" s="44">
        <v>0</v>
      </c>
      <c r="BC98" s="44">
        <v>0</v>
      </c>
      <c r="BD98" s="44">
        <v>1</v>
      </c>
      <c r="BE98" s="44">
        <v>0</v>
      </c>
      <c r="BF98" s="44">
        <v>0</v>
      </c>
      <c r="BG98" s="44">
        <v>0</v>
      </c>
      <c r="BH98" s="44">
        <v>1</v>
      </c>
      <c r="BI98" s="44">
        <v>0</v>
      </c>
      <c r="BJ98" s="44">
        <v>0</v>
      </c>
      <c r="BK98" s="44">
        <v>1</v>
      </c>
      <c r="BL98" s="44">
        <v>0</v>
      </c>
      <c r="BM98" s="44">
        <v>0</v>
      </c>
      <c r="BN98" s="44">
        <v>0</v>
      </c>
      <c r="BO98" s="44">
        <v>0</v>
      </c>
      <c r="BP98" s="44"/>
    </row>
    <row r="99" spans="1:68" ht="13.15" x14ac:dyDescent="0.4">
      <c r="A99" s="44">
        <v>1893</v>
      </c>
      <c r="B99" s="44">
        <v>0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4">
        <v>0</v>
      </c>
      <c r="U99" s="44">
        <v>0</v>
      </c>
      <c r="V99" s="44">
        <v>0</v>
      </c>
      <c r="W99" s="44">
        <v>0</v>
      </c>
      <c r="X99" s="44">
        <v>0</v>
      </c>
      <c r="Y99" s="44">
        <v>0</v>
      </c>
      <c r="Z99" s="44">
        <v>0</v>
      </c>
      <c r="AA99" s="44">
        <v>0</v>
      </c>
      <c r="AB99" s="44">
        <v>0</v>
      </c>
      <c r="AC99" s="44">
        <v>0</v>
      </c>
      <c r="AD99" s="44">
        <v>0</v>
      </c>
      <c r="AE99" s="44">
        <v>0</v>
      </c>
      <c r="AF99" s="44">
        <v>0</v>
      </c>
      <c r="AG99" s="44">
        <v>0</v>
      </c>
      <c r="AH99" s="44">
        <v>0</v>
      </c>
      <c r="AI99" s="44">
        <v>0</v>
      </c>
      <c r="AJ99" s="44">
        <v>0</v>
      </c>
      <c r="AK99" s="44">
        <v>1</v>
      </c>
      <c r="AL99" s="44">
        <v>0</v>
      </c>
      <c r="AM99" s="44">
        <v>0</v>
      </c>
      <c r="AN99" s="44">
        <v>0</v>
      </c>
      <c r="AO99" s="44">
        <v>0</v>
      </c>
      <c r="AP99" s="44">
        <v>0</v>
      </c>
      <c r="AQ99" s="44">
        <v>0</v>
      </c>
      <c r="AR99" s="44">
        <v>0</v>
      </c>
      <c r="AS99" s="44">
        <v>0</v>
      </c>
      <c r="AT99" s="44">
        <v>1</v>
      </c>
      <c r="AU99" s="44">
        <v>0</v>
      </c>
      <c r="AV99" s="44">
        <v>0</v>
      </c>
      <c r="AW99" s="44">
        <v>0</v>
      </c>
      <c r="AX99" s="44">
        <v>1</v>
      </c>
      <c r="AY99" s="44">
        <v>0</v>
      </c>
      <c r="AZ99" s="44">
        <v>1</v>
      </c>
      <c r="BA99" s="44">
        <v>0</v>
      </c>
      <c r="BB99" s="44">
        <v>0</v>
      </c>
      <c r="BC99" s="44">
        <v>0</v>
      </c>
      <c r="BD99" s="44">
        <v>1</v>
      </c>
      <c r="BE99" s="44">
        <v>0</v>
      </c>
      <c r="BF99" s="44">
        <v>0</v>
      </c>
      <c r="BG99" s="44">
        <v>0</v>
      </c>
      <c r="BH99" s="44">
        <v>1</v>
      </c>
      <c r="BI99" s="44">
        <v>0</v>
      </c>
      <c r="BJ99" s="44">
        <v>0</v>
      </c>
      <c r="BK99" s="44">
        <v>0</v>
      </c>
      <c r="BL99" s="44">
        <v>0</v>
      </c>
      <c r="BM99" s="44">
        <v>0</v>
      </c>
      <c r="BN99" s="44">
        <v>0</v>
      </c>
      <c r="BO99" s="44">
        <v>0</v>
      </c>
      <c r="BP99" s="44"/>
    </row>
    <row r="100" spans="1:68" ht="13.15" x14ac:dyDescent="0.4">
      <c r="A100" s="44">
        <v>1894</v>
      </c>
      <c r="B100" s="44">
        <v>0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4">
        <v>0</v>
      </c>
      <c r="U100" s="44">
        <v>0</v>
      </c>
      <c r="V100" s="44">
        <v>0</v>
      </c>
      <c r="W100" s="44">
        <v>0</v>
      </c>
      <c r="X100" s="44">
        <v>0</v>
      </c>
      <c r="Y100" s="44">
        <v>0</v>
      </c>
      <c r="Z100" s="44">
        <v>0</v>
      </c>
      <c r="AA100" s="44">
        <v>0</v>
      </c>
      <c r="AB100" s="44">
        <v>0</v>
      </c>
      <c r="AC100" s="44">
        <v>0</v>
      </c>
      <c r="AD100" s="44">
        <v>0</v>
      </c>
      <c r="AE100" s="44">
        <v>0</v>
      </c>
      <c r="AF100" s="44">
        <v>0</v>
      </c>
      <c r="AG100" s="44">
        <v>1</v>
      </c>
      <c r="AH100" s="44">
        <v>0</v>
      </c>
      <c r="AI100" s="44">
        <v>0</v>
      </c>
      <c r="AJ100" s="44">
        <v>0</v>
      </c>
      <c r="AK100" s="44">
        <v>1</v>
      </c>
      <c r="AL100" s="44">
        <v>0</v>
      </c>
      <c r="AM100" s="44">
        <v>0</v>
      </c>
      <c r="AN100" s="44">
        <v>0</v>
      </c>
      <c r="AO100" s="44">
        <v>0</v>
      </c>
      <c r="AP100" s="44">
        <v>0</v>
      </c>
      <c r="AQ100" s="44">
        <v>0</v>
      </c>
      <c r="AR100" s="44">
        <v>0</v>
      </c>
      <c r="AS100" s="44">
        <v>0</v>
      </c>
      <c r="AT100" s="44">
        <v>0</v>
      </c>
      <c r="AU100" s="44">
        <v>0</v>
      </c>
      <c r="AV100" s="44">
        <v>0</v>
      </c>
      <c r="AW100" s="44">
        <v>0</v>
      </c>
      <c r="AX100" s="44">
        <v>1</v>
      </c>
      <c r="AY100" s="44">
        <v>0</v>
      </c>
      <c r="AZ100" s="44">
        <v>0</v>
      </c>
      <c r="BA100" s="44">
        <v>1</v>
      </c>
      <c r="BB100" s="44">
        <v>0</v>
      </c>
      <c r="BC100" s="44">
        <v>1</v>
      </c>
      <c r="BD100" s="44">
        <v>1</v>
      </c>
      <c r="BE100" s="44">
        <v>0</v>
      </c>
      <c r="BF100" s="44">
        <v>1</v>
      </c>
      <c r="BG100" s="44">
        <v>0</v>
      </c>
      <c r="BH100" s="44">
        <v>1</v>
      </c>
      <c r="BI100" s="44">
        <v>0</v>
      </c>
      <c r="BJ100" s="44">
        <v>0</v>
      </c>
      <c r="BK100" s="44">
        <v>0</v>
      </c>
      <c r="BL100" s="44">
        <v>0</v>
      </c>
      <c r="BM100" s="44">
        <v>0</v>
      </c>
      <c r="BN100" s="44">
        <v>0</v>
      </c>
      <c r="BO100" s="44">
        <v>0</v>
      </c>
      <c r="BP100" s="44"/>
    </row>
    <row r="101" spans="1:68" ht="13.15" x14ac:dyDescent="0.4">
      <c r="A101" s="44">
        <v>1895</v>
      </c>
      <c r="B101" s="44">
        <v>0</v>
      </c>
      <c r="C101" s="44">
        <v>0</v>
      </c>
      <c r="D101" s="44">
        <v>0</v>
      </c>
      <c r="E101" s="44">
        <v>0</v>
      </c>
      <c r="F101" s="44">
        <v>0</v>
      </c>
      <c r="G101" s="44">
        <v>0</v>
      </c>
      <c r="H101" s="44">
        <v>0</v>
      </c>
      <c r="I101" s="44">
        <v>0</v>
      </c>
      <c r="J101" s="44">
        <v>0</v>
      </c>
      <c r="K101" s="44">
        <v>0</v>
      </c>
      <c r="L101" s="44">
        <v>0</v>
      </c>
      <c r="M101" s="44">
        <v>0</v>
      </c>
      <c r="N101" s="44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4">
        <v>0</v>
      </c>
      <c r="U101" s="44">
        <v>0</v>
      </c>
      <c r="V101" s="44">
        <v>0</v>
      </c>
      <c r="W101" s="44">
        <v>0</v>
      </c>
      <c r="X101" s="44">
        <v>0</v>
      </c>
      <c r="Y101" s="44">
        <v>0</v>
      </c>
      <c r="Z101" s="44">
        <v>0</v>
      </c>
      <c r="AA101" s="44">
        <v>0</v>
      </c>
      <c r="AB101" s="44">
        <v>0</v>
      </c>
      <c r="AC101" s="44">
        <v>0</v>
      </c>
      <c r="AD101" s="44">
        <v>0</v>
      </c>
      <c r="AE101" s="44">
        <v>0</v>
      </c>
      <c r="AF101" s="44">
        <v>0</v>
      </c>
      <c r="AG101" s="44">
        <v>1</v>
      </c>
      <c r="AH101" s="44">
        <v>0</v>
      </c>
      <c r="AI101" s="44">
        <v>0</v>
      </c>
      <c r="AJ101" s="44">
        <v>0</v>
      </c>
      <c r="AK101" s="44">
        <v>1</v>
      </c>
      <c r="AL101" s="44">
        <v>0</v>
      </c>
      <c r="AM101" s="44">
        <v>0</v>
      </c>
      <c r="AN101" s="44">
        <v>0</v>
      </c>
      <c r="AO101" s="44">
        <v>0</v>
      </c>
      <c r="AP101" s="44">
        <v>0</v>
      </c>
      <c r="AQ101" s="44">
        <v>0</v>
      </c>
      <c r="AR101" s="44">
        <v>0</v>
      </c>
      <c r="AS101" s="44">
        <v>0</v>
      </c>
      <c r="AT101" s="44">
        <v>0</v>
      </c>
      <c r="AU101" s="44">
        <v>0</v>
      </c>
      <c r="AV101" s="44">
        <v>0</v>
      </c>
      <c r="AW101" s="44">
        <v>0</v>
      </c>
      <c r="AX101" s="44">
        <v>1</v>
      </c>
      <c r="AY101" s="44">
        <v>1</v>
      </c>
      <c r="AZ101" s="44">
        <v>0</v>
      </c>
      <c r="BA101" s="44">
        <v>1</v>
      </c>
      <c r="BB101" s="44">
        <v>0</v>
      </c>
      <c r="BC101" s="44">
        <v>0</v>
      </c>
      <c r="BD101" s="44">
        <v>1</v>
      </c>
      <c r="BE101" s="44">
        <v>0</v>
      </c>
      <c r="BF101" s="44">
        <v>1</v>
      </c>
      <c r="BG101" s="44">
        <v>0</v>
      </c>
      <c r="BH101" s="44">
        <v>1</v>
      </c>
      <c r="BI101" s="44">
        <v>0</v>
      </c>
      <c r="BJ101" s="44">
        <v>0</v>
      </c>
      <c r="BK101" s="44">
        <v>0</v>
      </c>
      <c r="BL101" s="44">
        <v>0</v>
      </c>
      <c r="BM101" s="44">
        <v>0</v>
      </c>
      <c r="BN101" s="44">
        <v>0</v>
      </c>
      <c r="BO101" s="44">
        <v>0</v>
      </c>
      <c r="BP101" s="44"/>
    </row>
    <row r="102" spans="1:68" ht="13.15" x14ac:dyDescent="0.4">
      <c r="A102" s="44">
        <v>1896</v>
      </c>
      <c r="B102" s="44">
        <v>0</v>
      </c>
      <c r="C102" s="44">
        <v>0</v>
      </c>
      <c r="D102" s="44">
        <v>0</v>
      </c>
      <c r="E102" s="44">
        <v>0</v>
      </c>
      <c r="F102" s="44">
        <v>0</v>
      </c>
      <c r="G102" s="44">
        <v>0</v>
      </c>
      <c r="H102" s="44">
        <v>0</v>
      </c>
      <c r="I102" s="44">
        <v>0</v>
      </c>
      <c r="J102" s="44">
        <v>0</v>
      </c>
      <c r="K102" s="44">
        <v>0</v>
      </c>
      <c r="L102" s="44">
        <v>0</v>
      </c>
      <c r="M102" s="44">
        <v>0</v>
      </c>
      <c r="N102" s="44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4">
        <v>0</v>
      </c>
      <c r="U102" s="44">
        <v>0</v>
      </c>
      <c r="V102" s="44">
        <v>0</v>
      </c>
      <c r="W102" s="44">
        <v>0</v>
      </c>
      <c r="X102" s="44">
        <v>0</v>
      </c>
      <c r="Y102" s="44">
        <v>0</v>
      </c>
      <c r="Z102" s="44">
        <v>0</v>
      </c>
      <c r="AA102" s="44">
        <v>0</v>
      </c>
      <c r="AB102" s="44">
        <v>0</v>
      </c>
      <c r="AC102" s="44">
        <v>0</v>
      </c>
      <c r="AD102" s="44">
        <v>0</v>
      </c>
      <c r="AE102" s="44">
        <v>0</v>
      </c>
      <c r="AF102" s="44">
        <v>0</v>
      </c>
      <c r="AG102" s="44">
        <v>1</v>
      </c>
      <c r="AH102" s="44">
        <v>0</v>
      </c>
      <c r="AI102" s="44">
        <v>0</v>
      </c>
      <c r="AJ102" s="44">
        <v>0</v>
      </c>
      <c r="AK102" s="44">
        <v>1</v>
      </c>
      <c r="AL102" s="44">
        <v>0</v>
      </c>
      <c r="AM102" s="44">
        <v>0</v>
      </c>
      <c r="AN102" s="44">
        <v>0</v>
      </c>
      <c r="AO102" s="44">
        <v>0</v>
      </c>
      <c r="AP102" s="44">
        <v>0</v>
      </c>
      <c r="AQ102" s="44">
        <v>0</v>
      </c>
      <c r="AR102" s="44">
        <v>0</v>
      </c>
      <c r="AS102" s="44">
        <v>0</v>
      </c>
      <c r="AT102" s="44">
        <v>0</v>
      </c>
      <c r="AU102" s="44">
        <v>0</v>
      </c>
      <c r="AV102" s="44">
        <v>0</v>
      </c>
      <c r="AW102" s="44">
        <v>0</v>
      </c>
      <c r="AX102" s="44">
        <v>1</v>
      </c>
      <c r="AY102" s="44">
        <v>1</v>
      </c>
      <c r="AZ102" s="44">
        <v>0</v>
      </c>
      <c r="BA102" s="44">
        <v>1</v>
      </c>
      <c r="BB102" s="44">
        <v>0</v>
      </c>
      <c r="BC102" s="44">
        <v>0</v>
      </c>
      <c r="BD102" s="44">
        <v>1</v>
      </c>
      <c r="BE102" s="44">
        <v>0</v>
      </c>
      <c r="BF102" s="44">
        <v>0</v>
      </c>
      <c r="BG102" s="44">
        <v>0</v>
      </c>
      <c r="BH102" s="44">
        <v>0</v>
      </c>
      <c r="BI102" s="44">
        <v>0</v>
      </c>
      <c r="BJ102" s="44">
        <v>0</v>
      </c>
      <c r="BK102" s="44">
        <v>0</v>
      </c>
      <c r="BL102" s="44">
        <v>0</v>
      </c>
      <c r="BM102" s="44">
        <v>0</v>
      </c>
      <c r="BN102" s="44">
        <v>0</v>
      </c>
      <c r="BO102" s="44">
        <v>0</v>
      </c>
      <c r="BP102" s="44"/>
    </row>
    <row r="103" spans="1:68" ht="13.15" x14ac:dyDescent="0.4">
      <c r="A103" s="44">
        <v>1897</v>
      </c>
      <c r="B103" s="44">
        <v>0</v>
      </c>
      <c r="C103" s="44">
        <v>0</v>
      </c>
      <c r="D103" s="44">
        <v>0</v>
      </c>
      <c r="E103" s="44">
        <v>0</v>
      </c>
      <c r="F103" s="44">
        <v>0</v>
      </c>
      <c r="G103" s="44">
        <v>0</v>
      </c>
      <c r="H103" s="44">
        <v>0</v>
      </c>
      <c r="I103" s="44">
        <v>0</v>
      </c>
      <c r="J103" s="44">
        <v>0</v>
      </c>
      <c r="K103" s="44">
        <v>0</v>
      </c>
      <c r="L103" s="44">
        <v>0</v>
      </c>
      <c r="M103" s="44">
        <v>0</v>
      </c>
      <c r="N103" s="44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4">
        <v>0</v>
      </c>
      <c r="U103" s="44">
        <v>0</v>
      </c>
      <c r="V103" s="44">
        <v>0</v>
      </c>
      <c r="W103" s="44">
        <v>0</v>
      </c>
      <c r="X103" s="44">
        <v>0</v>
      </c>
      <c r="Y103" s="44">
        <v>0</v>
      </c>
      <c r="Z103" s="44">
        <v>0</v>
      </c>
      <c r="AA103" s="44">
        <v>0</v>
      </c>
      <c r="AB103" s="44">
        <v>0</v>
      </c>
      <c r="AC103" s="44">
        <v>0</v>
      </c>
      <c r="AD103" s="44">
        <v>0</v>
      </c>
      <c r="AE103" s="44">
        <v>0</v>
      </c>
      <c r="AF103" s="44">
        <v>0</v>
      </c>
      <c r="AG103" s="44">
        <v>1</v>
      </c>
      <c r="AH103" s="44">
        <v>0</v>
      </c>
      <c r="AI103" s="44">
        <v>0</v>
      </c>
      <c r="AJ103" s="44">
        <v>0</v>
      </c>
      <c r="AK103" s="44">
        <v>1</v>
      </c>
      <c r="AL103" s="44">
        <v>0</v>
      </c>
      <c r="AM103" s="44">
        <v>0</v>
      </c>
      <c r="AN103" s="44">
        <v>0</v>
      </c>
      <c r="AO103" s="44">
        <v>0</v>
      </c>
      <c r="AP103" s="44">
        <v>0</v>
      </c>
      <c r="AQ103" s="44">
        <v>0</v>
      </c>
      <c r="AR103" s="44">
        <v>0</v>
      </c>
      <c r="AS103" s="44">
        <v>0</v>
      </c>
      <c r="AT103" s="44">
        <v>0</v>
      </c>
      <c r="AU103" s="44">
        <v>0</v>
      </c>
      <c r="AV103" s="44">
        <v>0</v>
      </c>
      <c r="AW103" s="44">
        <v>0</v>
      </c>
      <c r="AX103" s="44">
        <v>0</v>
      </c>
      <c r="AY103" s="44">
        <v>1</v>
      </c>
      <c r="AZ103" s="44">
        <v>1</v>
      </c>
      <c r="BA103" s="44">
        <v>1</v>
      </c>
      <c r="BB103" s="44">
        <v>0</v>
      </c>
      <c r="BC103" s="44">
        <v>0</v>
      </c>
      <c r="BD103" s="44">
        <v>1</v>
      </c>
      <c r="BE103" s="44">
        <v>0</v>
      </c>
      <c r="BF103" s="44">
        <v>0</v>
      </c>
      <c r="BG103" s="44">
        <v>0</v>
      </c>
      <c r="BH103" s="44">
        <v>0</v>
      </c>
      <c r="BI103" s="44">
        <v>0</v>
      </c>
      <c r="BJ103" s="44">
        <v>0</v>
      </c>
      <c r="BK103" s="44">
        <v>0</v>
      </c>
      <c r="BL103" s="44">
        <v>0</v>
      </c>
      <c r="BM103" s="44">
        <v>0</v>
      </c>
      <c r="BN103" s="44">
        <v>0</v>
      </c>
      <c r="BO103" s="44">
        <v>0</v>
      </c>
      <c r="BP103" s="44"/>
    </row>
    <row r="104" spans="1:68" ht="13.15" x14ac:dyDescent="0.4">
      <c r="A104" s="44">
        <v>1898</v>
      </c>
      <c r="B104" s="44">
        <v>0</v>
      </c>
      <c r="C104" s="44">
        <v>0</v>
      </c>
      <c r="D104" s="44">
        <v>0</v>
      </c>
      <c r="E104" s="44">
        <v>0</v>
      </c>
      <c r="F104" s="44">
        <v>0</v>
      </c>
      <c r="G104" s="44">
        <v>0</v>
      </c>
      <c r="H104" s="44">
        <v>0</v>
      </c>
      <c r="I104" s="44">
        <v>0</v>
      </c>
      <c r="J104" s="44">
        <v>0</v>
      </c>
      <c r="K104" s="44">
        <v>0</v>
      </c>
      <c r="L104" s="44">
        <v>0</v>
      </c>
      <c r="M104" s="44">
        <v>0</v>
      </c>
      <c r="N104" s="44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4">
        <v>0</v>
      </c>
      <c r="U104" s="44">
        <v>0</v>
      </c>
      <c r="V104" s="44">
        <v>0</v>
      </c>
      <c r="W104" s="44">
        <v>0</v>
      </c>
      <c r="X104" s="44">
        <v>0</v>
      </c>
      <c r="Y104" s="44">
        <v>0</v>
      </c>
      <c r="Z104" s="44">
        <v>0</v>
      </c>
      <c r="AA104" s="44">
        <v>0</v>
      </c>
      <c r="AB104" s="44">
        <v>0</v>
      </c>
      <c r="AC104" s="44">
        <v>0</v>
      </c>
      <c r="AD104" s="44">
        <v>0</v>
      </c>
      <c r="AE104" s="44">
        <v>0</v>
      </c>
      <c r="AF104" s="44">
        <v>0</v>
      </c>
      <c r="AG104" s="44">
        <v>0</v>
      </c>
      <c r="AH104" s="44">
        <v>0</v>
      </c>
      <c r="AI104" s="44">
        <v>0</v>
      </c>
      <c r="AJ104" s="44">
        <v>0</v>
      </c>
      <c r="AK104" s="44">
        <v>1</v>
      </c>
      <c r="AL104" s="44">
        <v>0</v>
      </c>
      <c r="AM104" s="44">
        <v>0</v>
      </c>
      <c r="AN104" s="44">
        <v>0</v>
      </c>
      <c r="AO104" s="44">
        <v>0</v>
      </c>
      <c r="AP104" s="44">
        <v>0</v>
      </c>
      <c r="AQ104" s="44">
        <v>0</v>
      </c>
      <c r="AR104" s="44">
        <v>0</v>
      </c>
      <c r="AS104" s="44">
        <v>0</v>
      </c>
      <c r="AT104" s="44">
        <v>0</v>
      </c>
      <c r="AU104" s="44">
        <v>0</v>
      </c>
      <c r="AV104" s="44">
        <v>1</v>
      </c>
      <c r="AW104" s="44">
        <v>0</v>
      </c>
      <c r="AX104" s="44">
        <v>0</v>
      </c>
      <c r="AY104" s="44">
        <v>0</v>
      </c>
      <c r="AZ104" s="44">
        <v>0</v>
      </c>
      <c r="BA104" s="44">
        <v>1</v>
      </c>
      <c r="BB104" s="44">
        <v>1</v>
      </c>
      <c r="BC104" s="44">
        <v>0</v>
      </c>
      <c r="BD104" s="44">
        <v>1</v>
      </c>
      <c r="BE104" s="44">
        <v>0</v>
      </c>
      <c r="BF104" s="44">
        <v>0</v>
      </c>
      <c r="BG104" s="44">
        <v>0</v>
      </c>
      <c r="BH104" s="44">
        <v>0</v>
      </c>
      <c r="BI104" s="44">
        <v>0</v>
      </c>
      <c r="BJ104" s="44">
        <v>0</v>
      </c>
      <c r="BK104" s="44">
        <v>1</v>
      </c>
      <c r="BL104" s="44">
        <v>0</v>
      </c>
      <c r="BM104" s="44">
        <v>0</v>
      </c>
      <c r="BN104" s="44">
        <v>0</v>
      </c>
      <c r="BO104" s="44">
        <v>0</v>
      </c>
      <c r="BP104" s="44"/>
    </row>
    <row r="105" spans="1:68" ht="13.15" x14ac:dyDescent="0.4">
      <c r="A105" s="44">
        <v>1899</v>
      </c>
      <c r="B105" s="44">
        <v>0</v>
      </c>
      <c r="C105" s="44">
        <v>0</v>
      </c>
      <c r="D105" s="44">
        <v>0</v>
      </c>
      <c r="E105" s="44">
        <v>0</v>
      </c>
      <c r="F105" s="44">
        <v>0</v>
      </c>
      <c r="G105" s="44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4">
        <v>0</v>
      </c>
      <c r="N105" s="44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4">
        <v>0</v>
      </c>
      <c r="U105" s="44">
        <v>0</v>
      </c>
      <c r="V105" s="44">
        <v>0</v>
      </c>
      <c r="W105" s="44">
        <v>0</v>
      </c>
      <c r="X105" s="44">
        <v>0</v>
      </c>
      <c r="Y105" s="44">
        <v>0</v>
      </c>
      <c r="Z105" s="44">
        <v>0</v>
      </c>
      <c r="AA105" s="44">
        <v>0</v>
      </c>
      <c r="AB105" s="44">
        <v>0</v>
      </c>
      <c r="AC105" s="44">
        <v>0</v>
      </c>
      <c r="AD105" s="44">
        <v>0</v>
      </c>
      <c r="AE105" s="44">
        <v>0</v>
      </c>
      <c r="AF105" s="44">
        <v>0</v>
      </c>
      <c r="AG105" s="44">
        <v>0</v>
      </c>
      <c r="AH105" s="44">
        <v>0</v>
      </c>
      <c r="AI105" s="44">
        <v>0</v>
      </c>
      <c r="AJ105" s="44">
        <v>0</v>
      </c>
      <c r="AK105" s="44">
        <v>1</v>
      </c>
      <c r="AL105" s="44">
        <v>0</v>
      </c>
      <c r="AM105" s="44">
        <v>0</v>
      </c>
      <c r="AN105" s="44">
        <v>0</v>
      </c>
      <c r="AO105" s="44">
        <v>0</v>
      </c>
      <c r="AP105" s="44">
        <v>0</v>
      </c>
      <c r="AQ105" s="44">
        <v>0</v>
      </c>
      <c r="AR105" s="44">
        <v>0</v>
      </c>
      <c r="AS105" s="44">
        <v>0</v>
      </c>
      <c r="AT105" s="44">
        <v>0</v>
      </c>
      <c r="AU105" s="44">
        <v>0</v>
      </c>
      <c r="AV105" s="44">
        <v>1</v>
      </c>
      <c r="AW105" s="44">
        <v>0</v>
      </c>
      <c r="AX105" s="44">
        <v>0</v>
      </c>
      <c r="AY105" s="44">
        <v>0</v>
      </c>
      <c r="AZ105" s="44">
        <v>1</v>
      </c>
      <c r="BA105" s="44">
        <v>0</v>
      </c>
      <c r="BB105" s="44">
        <v>0</v>
      </c>
      <c r="BC105" s="44">
        <v>1</v>
      </c>
      <c r="BD105" s="44">
        <v>1</v>
      </c>
      <c r="BE105" s="44">
        <v>0</v>
      </c>
      <c r="BF105" s="44">
        <v>0</v>
      </c>
      <c r="BG105" s="44">
        <v>0</v>
      </c>
      <c r="BH105" s="44">
        <v>0</v>
      </c>
      <c r="BI105" s="44">
        <v>0</v>
      </c>
      <c r="BJ105" s="44">
        <v>0</v>
      </c>
      <c r="BK105" s="44">
        <v>1</v>
      </c>
      <c r="BL105" s="44">
        <v>0</v>
      </c>
      <c r="BM105" s="44">
        <v>0</v>
      </c>
      <c r="BN105" s="44">
        <v>0</v>
      </c>
      <c r="BO105" s="44">
        <v>0</v>
      </c>
      <c r="BP105" s="44"/>
    </row>
    <row r="106" spans="1:68" ht="13.15" x14ac:dyDescent="0.4">
      <c r="A106" s="44">
        <v>1900</v>
      </c>
      <c r="B106" s="44">
        <v>0</v>
      </c>
      <c r="C106" s="44">
        <v>0</v>
      </c>
      <c r="D106" s="44">
        <v>0</v>
      </c>
      <c r="E106" s="44">
        <v>0</v>
      </c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  <c r="N106" s="44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4">
        <v>0</v>
      </c>
      <c r="U106" s="44">
        <v>0</v>
      </c>
      <c r="V106" s="44">
        <v>0</v>
      </c>
      <c r="W106" s="44">
        <v>0</v>
      </c>
      <c r="X106" s="44">
        <v>0</v>
      </c>
      <c r="Y106" s="44">
        <v>0</v>
      </c>
      <c r="Z106" s="44">
        <v>0</v>
      </c>
      <c r="AA106" s="44">
        <v>0</v>
      </c>
      <c r="AB106" s="44">
        <v>0</v>
      </c>
      <c r="AC106" s="44">
        <v>0</v>
      </c>
      <c r="AD106" s="44">
        <v>0</v>
      </c>
      <c r="AE106" s="44">
        <v>0</v>
      </c>
      <c r="AF106" s="44">
        <v>0</v>
      </c>
      <c r="AG106" s="44">
        <v>0</v>
      </c>
      <c r="AH106" s="44">
        <v>0</v>
      </c>
      <c r="AI106" s="44">
        <v>0</v>
      </c>
      <c r="AJ106" s="44">
        <v>0</v>
      </c>
      <c r="AK106" s="44">
        <v>1</v>
      </c>
      <c r="AL106" s="44">
        <v>0</v>
      </c>
      <c r="AM106" s="44">
        <v>0</v>
      </c>
      <c r="AN106" s="44">
        <v>0</v>
      </c>
      <c r="AO106" s="44">
        <v>0</v>
      </c>
      <c r="AP106" s="44">
        <v>0</v>
      </c>
      <c r="AQ106" s="44">
        <v>0</v>
      </c>
      <c r="AR106" s="44">
        <v>0</v>
      </c>
      <c r="AS106" s="44">
        <v>0</v>
      </c>
      <c r="AT106" s="44">
        <v>0</v>
      </c>
      <c r="AU106" s="44">
        <v>0</v>
      </c>
      <c r="AV106" s="44">
        <v>1</v>
      </c>
      <c r="AW106" s="44">
        <v>0</v>
      </c>
      <c r="AX106" s="44">
        <v>1</v>
      </c>
      <c r="AY106" s="44">
        <v>0</v>
      </c>
      <c r="AZ106" s="44">
        <v>1</v>
      </c>
      <c r="BA106" s="44">
        <v>0</v>
      </c>
      <c r="BB106" s="44">
        <v>0</v>
      </c>
      <c r="BC106" s="44">
        <v>1</v>
      </c>
      <c r="BD106" s="44">
        <v>1</v>
      </c>
      <c r="BE106" s="44">
        <v>0</v>
      </c>
      <c r="BF106" s="44">
        <v>0</v>
      </c>
      <c r="BG106" s="44">
        <v>0</v>
      </c>
      <c r="BH106" s="44">
        <v>0</v>
      </c>
      <c r="BI106" s="44">
        <v>0</v>
      </c>
      <c r="BJ106" s="44">
        <v>0</v>
      </c>
      <c r="BK106" s="44">
        <v>1</v>
      </c>
      <c r="BL106" s="44">
        <v>0</v>
      </c>
      <c r="BM106" s="44">
        <v>0</v>
      </c>
      <c r="BN106" s="44">
        <v>0</v>
      </c>
      <c r="BO106" s="44">
        <v>0</v>
      </c>
      <c r="BP106" s="44"/>
    </row>
    <row r="107" spans="1:68" ht="13.15" x14ac:dyDescent="0.4">
      <c r="A107" s="44">
        <v>1901</v>
      </c>
      <c r="B107" s="44">
        <v>0</v>
      </c>
      <c r="C107" s="44">
        <v>0</v>
      </c>
      <c r="D107" s="44">
        <v>0</v>
      </c>
      <c r="E107" s="44">
        <v>0</v>
      </c>
      <c r="F107" s="44">
        <v>0</v>
      </c>
      <c r="G107" s="44">
        <v>0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4">
        <v>0</v>
      </c>
      <c r="N107" s="44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4">
        <v>0</v>
      </c>
      <c r="U107" s="44">
        <v>0</v>
      </c>
      <c r="V107" s="44">
        <v>0</v>
      </c>
      <c r="W107" s="44">
        <v>0</v>
      </c>
      <c r="X107" s="44">
        <v>0</v>
      </c>
      <c r="Y107" s="44">
        <v>0</v>
      </c>
      <c r="Z107" s="44">
        <v>0</v>
      </c>
      <c r="AA107" s="44">
        <v>0</v>
      </c>
      <c r="AB107" s="44">
        <v>0</v>
      </c>
      <c r="AC107" s="44">
        <v>0</v>
      </c>
      <c r="AD107" s="44">
        <v>0</v>
      </c>
      <c r="AE107" s="44">
        <v>0</v>
      </c>
      <c r="AF107" s="44">
        <v>0</v>
      </c>
      <c r="AG107" s="44">
        <v>0</v>
      </c>
      <c r="AH107" s="44">
        <v>0</v>
      </c>
      <c r="AI107" s="44">
        <v>0</v>
      </c>
      <c r="AJ107" s="44">
        <v>0</v>
      </c>
      <c r="AK107" s="44">
        <v>1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S107" s="44">
        <v>0</v>
      </c>
      <c r="AT107" s="44">
        <v>0</v>
      </c>
      <c r="AU107" s="44">
        <v>0</v>
      </c>
      <c r="AV107" s="44">
        <v>1</v>
      </c>
      <c r="AW107" s="44">
        <v>0</v>
      </c>
      <c r="AX107" s="44">
        <v>1</v>
      </c>
      <c r="AY107" s="44">
        <v>1</v>
      </c>
      <c r="AZ107" s="44">
        <v>1</v>
      </c>
      <c r="BA107" s="44">
        <v>0</v>
      </c>
      <c r="BB107" s="44">
        <v>0</v>
      </c>
      <c r="BC107" s="44">
        <v>1</v>
      </c>
      <c r="BD107" s="44">
        <v>1</v>
      </c>
      <c r="BE107" s="44">
        <v>0</v>
      </c>
      <c r="BF107" s="44">
        <v>0</v>
      </c>
      <c r="BG107" s="44">
        <v>0</v>
      </c>
      <c r="BH107" s="44">
        <v>0</v>
      </c>
      <c r="BI107" s="44">
        <v>0</v>
      </c>
      <c r="BJ107" s="44">
        <v>0</v>
      </c>
      <c r="BK107" s="44">
        <v>1</v>
      </c>
      <c r="BL107" s="44">
        <v>0</v>
      </c>
      <c r="BM107" s="44">
        <v>0</v>
      </c>
      <c r="BN107" s="44">
        <v>0</v>
      </c>
      <c r="BO107" s="44">
        <v>0</v>
      </c>
      <c r="BP107" s="44"/>
    </row>
    <row r="108" spans="1:68" ht="13.15" x14ac:dyDescent="0.4">
      <c r="A108" s="44">
        <v>1902</v>
      </c>
      <c r="B108" s="44">
        <v>0</v>
      </c>
      <c r="C108" s="44">
        <v>0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4">
        <v>0</v>
      </c>
      <c r="U108" s="44">
        <v>0</v>
      </c>
      <c r="V108" s="44">
        <v>0</v>
      </c>
      <c r="W108" s="44">
        <v>0</v>
      </c>
      <c r="X108" s="44">
        <v>0</v>
      </c>
      <c r="Y108" s="44">
        <v>0</v>
      </c>
      <c r="Z108" s="44">
        <v>0</v>
      </c>
      <c r="AA108" s="44">
        <v>0</v>
      </c>
      <c r="AB108" s="44">
        <v>0</v>
      </c>
      <c r="AC108" s="44">
        <v>0</v>
      </c>
      <c r="AD108" s="44">
        <v>0</v>
      </c>
      <c r="AE108" s="44">
        <v>0</v>
      </c>
      <c r="AF108" s="44">
        <v>0</v>
      </c>
      <c r="AG108" s="44">
        <v>0</v>
      </c>
      <c r="AH108" s="44">
        <v>0</v>
      </c>
      <c r="AI108" s="44">
        <v>0</v>
      </c>
      <c r="AJ108" s="44">
        <v>0</v>
      </c>
      <c r="AK108" s="44">
        <v>0</v>
      </c>
      <c r="AL108" s="44">
        <v>0</v>
      </c>
      <c r="AM108" s="44">
        <v>0</v>
      </c>
      <c r="AN108" s="44">
        <v>0</v>
      </c>
      <c r="AO108" s="44">
        <v>0</v>
      </c>
      <c r="AP108" s="44">
        <v>0</v>
      </c>
      <c r="AQ108" s="44">
        <v>0</v>
      </c>
      <c r="AR108" s="44">
        <v>0</v>
      </c>
      <c r="AS108" s="44">
        <v>0</v>
      </c>
      <c r="AT108" s="44">
        <v>0</v>
      </c>
      <c r="AU108" s="44">
        <v>0</v>
      </c>
      <c r="AV108" s="44">
        <v>1</v>
      </c>
      <c r="AW108" s="44">
        <v>0</v>
      </c>
      <c r="AX108" s="44">
        <v>1</v>
      </c>
      <c r="AY108" s="44">
        <v>1</v>
      </c>
      <c r="AZ108" s="44">
        <v>1</v>
      </c>
      <c r="BA108" s="44">
        <v>0</v>
      </c>
      <c r="BB108" s="44">
        <v>0</v>
      </c>
      <c r="BC108" s="44">
        <v>1</v>
      </c>
      <c r="BD108" s="44">
        <v>1</v>
      </c>
      <c r="BE108" s="44">
        <v>0</v>
      </c>
      <c r="BF108" s="44">
        <v>0</v>
      </c>
      <c r="BG108" s="44">
        <v>0</v>
      </c>
      <c r="BH108" s="44">
        <v>0</v>
      </c>
      <c r="BI108" s="44">
        <v>0</v>
      </c>
      <c r="BJ108" s="44">
        <v>0</v>
      </c>
      <c r="BK108" s="44">
        <v>1</v>
      </c>
      <c r="BL108" s="44">
        <v>0</v>
      </c>
      <c r="BM108" s="44">
        <v>0</v>
      </c>
      <c r="BN108" s="44">
        <v>0</v>
      </c>
      <c r="BO108" s="44">
        <v>0</v>
      </c>
      <c r="BP108" s="44"/>
    </row>
    <row r="109" spans="1:68" ht="13.15" x14ac:dyDescent="0.4">
      <c r="A109" s="44">
        <v>1903</v>
      </c>
      <c r="B109" s="44">
        <v>0</v>
      </c>
      <c r="C109" s="44">
        <v>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1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4">
        <v>0</v>
      </c>
      <c r="U109" s="44">
        <v>0</v>
      </c>
      <c r="V109" s="44">
        <v>0</v>
      </c>
      <c r="W109" s="44">
        <v>0</v>
      </c>
      <c r="X109" s="44">
        <v>0</v>
      </c>
      <c r="Y109" s="44">
        <v>0</v>
      </c>
      <c r="Z109" s="44">
        <v>0</v>
      </c>
      <c r="AA109" s="44">
        <v>0</v>
      </c>
      <c r="AB109" s="44">
        <v>0</v>
      </c>
      <c r="AC109" s="44">
        <v>0</v>
      </c>
      <c r="AD109" s="44">
        <v>0</v>
      </c>
      <c r="AE109" s="44">
        <v>0</v>
      </c>
      <c r="AF109" s="44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S109" s="44">
        <v>0</v>
      </c>
      <c r="AT109" s="44">
        <v>0</v>
      </c>
      <c r="AU109" s="44">
        <v>0</v>
      </c>
      <c r="AV109" s="44">
        <v>1</v>
      </c>
      <c r="AW109" s="44">
        <v>0</v>
      </c>
      <c r="AX109" s="44">
        <v>1</v>
      </c>
      <c r="AY109" s="44">
        <v>1</v>
      </c>
      <c r="AZ109" s="44">
        <v>1</v>
      </c>
      <c r="BA109" s="44">
        <v>0</v>
      </c>
      <c r="BB109" s="44">
        <v>0</v>
      </c>
      <c r="BC109" s="44">
        <v>1</v>
      </c>
      <c r="BD109" s="44">
        <v>1</v>
      </c>
      <c r="BE109" s="44">
        <v>0</v>
      </c>
      <c r="BF109" s="44">
        <v>0</v>
      </c>
      <c r="BG109" s="44">
        <v>0</v>
      </c>
      <c r="BH109" s="44">
        <v>0</v>
      </c>
      <c r="BI109" s="44">
        <v>0</v>
      </c>
      <c r="BJ109" s="44">
        <v>0</v>
      </c>
      <c r="BK109" s="44">
        <v>1</v>
      </c>
      <c r="BL109" s="44">
        <v>0</v>
      </c>
      <c r="BM109" s="44">
        <v>0</v>
      </c>
      <c r="BN109" s="44">
        <v>0</v>
      </c>
      <c r="BO109" s="44">
        <v>0</v>
      </c>
      <c r="BP109" s="44"/>
    </row>
    <row r="110" spans="1:68" ht="13.15" x14ac:dyDescent="0.4">
      <c r="A110" s="44">
        <v>1904</v>
      </c>
      <c r="B110" s="44">
        <v>0</v>
      </c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1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4">
        <v>0</v>
      </c>
      <c r="U110" s="44">
        <v>0</v>
      </c>
      <c r="V110" s="44">
        <v>0</v>
      </c>
      <c r="W110" s="44">
        <v>0</v>
      </c>
      <c r="X110" s="44">
        <v>0</v>
      </c>
      <c r="Y110" s="44">
        <v>0</v>
      </c>
      <c r="Z110" s="44">
        <v>0</v>
      </c>
      <c r="AA110" s="44">
        <v>0</v>
      </c>
      <c r="AB110" s="44">
        <v>0</v>
      </c>
      <c r="AC110" s="44">
        <v>0</v>
      </c>
      <c r="AD110" s="44">
        <v>0</v>
      </c>
      <c r="AE110" s="44">
        <v>0</v>
      </c>
      <c r="AF110" s="44">
        <v>0</v>
      </c>
      <c r="AG110" s="44">
        <v>0</v>
      </c>
      <c r="AH110" s="44">
        <v>0</v>
      </c>
      <c r="AI110" s="44">
        <v>0</v>
      </c>
      <c r="AJ110" s="44">
        <v>0</v>
      </c>
      <c r="AK110" s="44">
        <v>0</v>
      </c>
      <c r="AL110" s="44">
        <v>0</v>
      </c>
      <c r="AM110" s="44">
        <v>0</v>
      </c>
      <c r="AN110" s="44">
        <v>0</v>
      </c>
      <c r="AO110" s="44">
        <v>0</v>
      </c>
      <c r="AP110" s="44">
        <v>0</v>
      </c>
      <c r="AQ110" s="44">
        <v>0</v>
      </c>
      <c r="AR110" s="44">
        <v>0</v>
      </c>
      <c r="AS110" s="44">
        <v>0</v>
      </c>
      <c r="AT110" s="44">
        <v>0</v>
      </c>
      <c r="AU110" s="44">
        <v>0</v>
      </c>
      <c r="AV110" s="44">
        <v>1</v>
      </c>
      <c r="AW110" s="44">
        <v>0</v>
      </c>
      <c r="AX110" s="44">
        <v>1</v>
      </c>
      <c r="AY110" s="44">
        <v>1</v>
      </c>
      <c r="AZ110" s="44">
        <v>1</v>
      </c>
      <c r="BA110" s="44">
        <v>0</v>
      </c>
      <c r="BB110" s="44">
        <v>0</v>
      </c>
      <c r="BC110" s="44">
        <v>1</v>
      </c>
      <c r="BD110" s="44">
        <v>1</v>
      </c>
      <c r="BE110" s="44">
        <v>0</v>
      </c>
      <c r="BF110" s="44">
        <v>0</v>
      </c>
      <c r="BG110" s="44">
        <v>0</v>
      </c>
      <c r="BH110" s="44">
        <v>0</v>
      </c>
      <c r="BI110" s="44">
        <v>0</v>
      </c>
      <c r="BJ110" s="44">
        <v>0</v>
      </c>
      <c r="BK110" s="44">
        <v>1</v>
      </c>
      <c r="BL110" s="44">
        <v>0</v>
      </c>
      <c r="BM110" s="44">
        <v>0</v>
      </c>
      <c r="BN110" s="44">
        <v>0</v>
      </c>
      <c r="BO110" s="44">
        <v>0</v>
      </c>
      <c r="BP110" s="44"/>
    </row>
    <row r="111" spans="1:68" ht="13.15" x14ac:dyDescent="0.4">
      <c r="A111" s="44">
        <v>1905</v>
      </c>
      <c r="B111" s="44">
        <v>0</v>
      </c>
      <c r="C111" s="44">
        <v>0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4">
        <v>0</v>
      </c>
      <c r="U111" s="44">
        <v>0</v>
      </c>
      <c r="V111" s="44">
        <v>0</v>
      </c>
      <c r="W111" s="44">
        <v>0</v>
      </c>
      <c r="X111" s="44">
        <v>0</v>
      </c>
      <c r="Y111" s="44">
        <v>0</v>
      </c>
      <c r="Z111" s="44">
        <v>0</v>
      </c>
      <c r="AA111" s="44">
        <v>0</v>
      </c>
      <c r="AB111" s="44">
        <v>0</v>
      </c>
      <c r="AC111" s="44">
        <v>0</v>
      </c>
      <c r="AD111" s="44">
        <v>0</v>
      </c>
      <c r="AE111" s="44">
        <v>0</v>
      </c>
      <c r="AF111" s="44">
        <v>0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S111" s="44">
        <v>0</v>
      </c>
      <c r="AT111" s="44">
        <v>0</v>
      </c>
      <c r="AU111" s="44">
        <v>0</v>
      </c>
      <c r="AV111" s="44">
        <v>1</v>
      </c>
      <c r="AW111" s="44">
        <v>0</v>
      </c>
      <c r="AX111" s="44">
        <v>0</v>
      </c>
      <c r="AY111" s="44">
        <v>1</v>
      </c>
      <c r="AZ111" s="44">
        <v>1</v>
      </c>
      <c r="BA111" s="44">
        <v>0</v>
      </c>
      <c r="BB111" s="44">
        <v>0</v>
      </c>
      <c r="BC111" s="44">
        <v>1</v>
      </c>
      <c r="BD111" s="44">
        <v>1</v>
      </c>
      <c r="BE111" s="44">
        <v>0</v>
      </c>
      <c r="BF111" s="44">
        <v>0</v>
      </c>
      <c r="BG111" s="44">
        <v>0</v>
      </c>
      <c r="BH111" s="44">
        <v>0</v>
      </c>
      <c r="BI111" s="44">
        <v>0</v>
      </c>
      <c r="BJ111" s="44">
        <v>0</v>
      </c>
      <c r="BK111" s="44">
        <v>1</v>
      </c>
      <c r="BL111" s="44">
        <v>0</v>
      </c>
      <c r="BM111" s="44">
        <v>0</v>
      </c>
      <c r="BN111" s="44">
        <v>0</v>
      </c>
      <c r="BO111" s="44">
        <v>0</v>
      </c>
      <c r="BP111" s="44"/>
    </row>
    <row r="112" spans="1:68" ht="13.15" x14ac:dyDescent="0.4">
      <c r="A112" s="44">
        <v>1906</v>
      </c>
      <c r="B112" s="44">
        <v>0</v>
      </c>
      <c r="C112" s="44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4">
        <v>0</v>
      </c>
      <c r="U112" s="44">
        <v>0</v>
      </c>
      <c r="V112" s="44">
        <v>0</v>
      </c>
      <c r="W112" s="44">
        <v>0</v>
      </c>
      <c r="X112" s="44">
        <v>0</v>
      </c>
      <c r="Y112" s="44">
        <v>0</v>
      </c>
      <c r="Z112" s="44">
        <v>0</v>
      </c>
      <c r="AA112" s="44">
        <v>0</v>
      </c>
      <c r="AB112" s="44">
        <v>0</v>
      </c>
      <c r="AC112" s="44">
        <v>0</v>
      </c>
      <c r="AD112" s="44">
        <v>0</v>
      </c>
      <c r="AE112" s="44">
        <v>0</v>
      </c>
      <c r="AF112" s="44">
        <v>0</v>
      </c>
      <c r="AG112" s="44">
        <v>0</v>
      </c>
      <c r="AH112" s="44">
        <v>0</v>
      </c>
      <c r="AI112" s="44">
        <v>0</v>
      </c>
      <c r="AJ112" s="44">
        <v>0</v>
      </c>
      <c r="AK112" s="44">
        <v>0</v>
      </c>
      <c r="AL112" s="44">
        <v>0</v>
      </c>
      <c r="AM112" s="44">
        <v>0</v>
      </c>
      <c r="AN112" s="44">
        <v>0</v>
      </c>
      <c r="AO112" s="44">
        <v>0</v>
      </c>
      <c r="AP112" s="44">
        <v>0</v>
      </c>
      <c r="AQ112" s="44">
        <v>0</v>
      </c>
      <c r="AR112" s="44">
        <v>0</v>
      </c>
      <c r="AS112" s="44">
        <v>0</v>
      </c>
      <c r="AT112" s="44">
        <v>0</v>
      </c>
      <c r="AU112" s="44">
        <v>0</v>
      </c>
      <c r="AV112" s="44">
        <v>1</v>
      </c>
      <c r="AW112" s="44">
        <v>0</v>
      </c>
      <c r="AX112" s="44">
        <v>0</v>
      </c>
      <c r="AY112" s="44">
        <v>1</v>
      </c>
      <c r="AZ112" s="44">
        <v>1</v>
      </c>
      <c r="BA112" s="44">
        <v>1</v>
      </c>
      <c r="BB112" s="44">
        <v>0</v>
      </c>
      <c r="BC112" s="44">
        <v>1</v>
      </c>
      <c r="BD112" s="44">
        <v>1</v>
      </c>
      <c r="BE112" s="44">
        <v>0</v>
      </c>
      <c r="BF112" s="44">
        <v>0</v>
      </c>
      <c r="BG112" s="44">
        <v>0</v>
      </c>
      <c r="BH112" s="44">
        <v>0</v>
      </c>
      <c r="BI112" s="44">
        <v>0</v>
      </c>
      <c r="BJ112" s="44">
        <v>0</v>
      </c>
      <c r="BK112" s="44">
        <v>0</v>
      </c>
      <c r="BL112" s="44">
        <v>0</v>
      </c>
      <c r="BM112" s="44">
        <v>0</v>
      </c>
      <c r="BN112" s="44">
        <v>0</v>
      </c>
      <c r="BO112" s="44">
        <v>0</v>
      </c>
      <c r="BP112" s="44"/>
    </row>
    <row r="113" spans="1:68" ht="13.15" x14ac:dyDescent="0.4">
      <c r="A113" s="44">
        <v>1907</v>
      </c>
      <c r="B113" s="44">
        <v>0</v>
      </c>
      <c r="C113" s="44">
        <v>0</v>
      </c>
      <c r="D113" s="44">
        <v>0</v>
      </c>
      <c r="E113" s="44">
        <v>0</v>
      </c>
      <c r="F113" s="44">
        <v>0</v>
      </c>
      <c r="G113" s="44">
        <v>0</v>
      </c>
      <c r="H113" s="44">
        <v>0</v>
      </c>
      <c r="I113" s="44">
        <v>0</v>
      </c>
      <c r="J113" s="44">
        <v>0</v>
      </c>
      <c r="K113" s="44">
        <v>0</v>
      </c>
      <c r="L113" s="44">
        <v>0</v>
      </c>
      <c r="M113" s="44">
        <v>0</v>
      </c>
      <c r="N113" s="44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4">
        <v>0</v>
      </c>
      <c r="U113" s="44">
        <v>0</v>
      </c>
      <c r="V113" s="44">
        <v>0</v>
      </c>
      <c r="W113" s="44">
        <v>0</v>
      </c>
      <c r="X113" s="44">
        <v>0</v>
      </c>
      <c r="Y113" s="44">
        <v>0</v>
      </c>
      <c r="Z113" s="44">
        <v>0</v>
      </c>
      <c r="AA113" s="44">
        <v>0</v>
      </c>
      <c r="AB113" s="44">
        <v>0</v>
      </c>
      <c r="AC113" s="44">
        <v>0</v>
      </c>
      <c r="AD113" s="44">
        <v>0</v>
      </c>
      <c r="AE113" s="44">
        <v>0</v>
      </c>
      <c r="AF113" s="44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S113" s="44">
        <v>0</v>
      </c>
      <c r="AT113" s="44">
        <v>0</v>
      </c>
      <c r="AU113" s="44">
        <v>0</v>
      </c>
      <c r="AV113" s="44">
        <v>1</v>
      </c>
      <c r="AW113" s="44">
        <v>0</v>
      </c>
      <c r="AX113" s="44">
        <v>0</v>
      </c>
      <c r="AY113" s="44">
        <v>1</v>
      </c>
      <c r="AZ113" s="44">
        <v>1</v>
      </c>
      <c r="BA113" s="44">
        <v>1</v>
      </c>
      <c r="BB113" s="44">
        <v>0</v>
      </c>
      <c r="BC113" s="44">
        <v>1</v>
      </c>
      <c r="BD113" s="44">
        <v>1</v>
      </c>
      <c r="BE113" s="44">
        <v>0</v>
      </c>
      <c r="BF113" s="44">
        <v>0</v>
      </c>
      <c r="BG113" s="44">
        <v>0</v>
      </c>
      <c r="BH113" s="44">
        <v>0</v>
      </c>
      <c r="BI113" s="44">
        <v>0</v>
      </c>
      <c r="BJ113" s="44">
        <v>0</v>
      </c>
      <c r="BK113" s="44">
        <v>0</v>
      </c>
      <c r="BL113" s="44">
        <v>0</v>
      </c>
      <c r="BM113" s="44">
        <v>0</v>
      </c>
      <c r="BN113" s="44">
        <v>0</v>
      </c>
      <c r="BO113" s="44">
        <v>0</v>
      </c>
      <c r="BP113" s="44"/>
    </row>
    <row r="114" spans="1:68" ht="13.15" x14ac:dyDescent="0.4">
      <c r="A114" s="44">
        <v>1908</v>
      </c>
      <c r="B114" s="44">
        <v>0</v>
      </c>
      <c r="C114" s="44">
        <v>0</v>
      </c>
      <c r="D114" s="44">
        <v>0</v>
      </c>
      <c r="E114" s="44">
        <v>0</v>
      </c>
      <c r="F114" s="44">
        <v>0</v>
      </c>
      <c r="G114" s="44">
        <v>0</v>
      </c>
      <c r="H114" s="44">
        <v>0</v>
      </c>
      <c r="I114" s="44">
        <v>0</v>
      </c>
      <c r="J114" s="44">
        <v>0</v>
      </c>
      <c r="K114" s="44">
        <v>0</v>
      </c>
      <c r="L114" s="44">
        <v>0</v>
      </c>
      <c r="M114" s="44">
        <v>0</v>
      </c>
      <c r="N114" s="44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4">
        <v>0</v>
      </c>
      <c r="U114" s="44">
        <v>0</v>
      </c>
      <c r="V114" s="44">
        <v>0</v>
      </c>
      <c r="W114" s="44">
        <v>0</v>
      </c>
      <c r="X114" s="44">
        <v>0</v>
      </c>
      <c r="Y114" s="44">
        <v>0</v>
      </c>
      <c r="Z114" s="44">
        <v>0</v>
      </c>
      <c r="AA114" s="44">
        <v>0</v>
      </c>
      <c r="AB114" s="44">
        <v>0</v>
      </c>
      <c r="AC114" s="44">
        <v>0</v>
      </c>
      <c r="AD114" s="44">
        <v>0</v>
      </c>
      <c r="AE114" s="44">
        <v>0</v>
      </c>
      <c r="AF114" s="44">
        <v>0</v>
      </c>
      <c r="AG114" s="44">
        <v>0</v>
      </c>
      <c r="AH114" s="44">
        <v>0</v>
      </c>
      <c r="AI114" s="44">
        <v>0</v>
      </c>
      <c r="AJ114" s="44">
        <v>0</v>
      </c>
      <c r="AK114" s="44">
        <v>0</v>
      </c>
      <c r="AL114" s="44">
        <v>0</v>
      </c>
      <c r="AM114" s="44">
        <v>0</v>
      </c>
      <c r="AN114" s="44">
        <v>0</v>
      </c>
      <c r="AO114" s="44">
        <v>0</v>
      </c>
      <c r="AP114" s="44">
        <v>0</v>
      </c>
      <c r="AQ114" s="44">
        <v>0</v>
      </c>
      <c r="AR114" s="44">
        <v>0</v>
      </c>
      <c r="AS114" s="44">
        <v>0</v>
      </c>
      <c r="AT114" s="44">
        <v>0</v>
      </c>
      <c r="AU114" s="44">
        <v>0</v>
      </c>
      <c r="AV114" s="44">
        <v>1</v>
      </c>
      <c r="AW114" s="44">
        <v>0</v>
      </c>
      <c r="AX114" s="44">
        <v>0</v>
      </c>
      <c r="AY114" s="44">
        <v>1</v>
      </c>
      <c r="AZ114" s="44">
        <v>0</v>
      </c>
      <c r="BA114" s="44">
        <v>1</v>
      </c>
      <c r="BB114" s="44">
        <v>0</v>
      </c>
      <c r="BC114" s="44">
        <v>1</v>
      </c>
      <c r="BD114" s="44">
        <v>1</v>
      </c>
      <c r="BE114" s="44">
        <v>0</v>
      </c>
      <c r="BF114" s="44">
        <v>0</v>
      </c>
      <c r="BG114" s="44">
        <v>0</v>
      </c>
      <c r="BH114" s="44">
        <v>0</v>
      </c>
      <c r="BI114" s="44">
        <v>0</v>
      </c>
      <c r="BJ114" s="44">
        <v>0</v>
      </c>
      <c r="BK114" s="44">
        <v>0</v>
      </c>
      <c r="BL114" s="44">
        <v>0</v>
      </c>
      <c r="BM114" s="44">
        <v>0</v>
      </c>
      <c r="BN114" s="44">
        <v>0</v>
      </c>
      <c r="BO114" s="44">
        <v>0</v>
      </c>
      <c r="BP114" s="44"/>
    </row>
    <row r="115" spans="1:68" ht="13.15" x14ac:dyDescent="0.4">
      <c r="A115" s="44">
        <v>1909</v>
      </c>
      <c r="B115" s="44">
        <v>0</v>
      </c>
      <c r="C115" s="44">
        <v>0</v>
      </c>
      <c r="D115" s="44">
        <v>0</v>
      </c>
      <c r="E115" s="44">
        <v>0</v>
      </c>
      <c r="F115" s="44">
        <v>0</v>
      </c>
      <c r="G115" s="44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  <c r="N115" s="44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4">
        <v>0</v>
      </c>
      <c r="U115" s="44">
        <v>0</v>
      </c>
      <c r="V115" s="44">
        <v>0</v>
      </c>
      <c r="W115" s="44">
        <v>0</v>
      </c>
      <c r="X115" s="44">
        <v>0</v>
      </c>
      <c r="Y115" s="44">
        <v>0</v>
      </c>
      <c r="Z115" s="44">
        <v>0</v>
      </c>
      <c r="AA115" s="44">
        <v>0</v>
      </c>
      <c r="AB115" s="44">
        <v>0</v>
      </c>
      <c r="AC115" s="44">
        <v>0</v>
      </c>
      <c r="AD115" s="44">
        <v>0</v>
      </c>
      <c r="AE115" s="44">
        <v>0</v>
      </c>
      <c r="AF115" s="44">
        <v>0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S115" s="44">
        <v>0</v>
      </c>
      <c r="AT115" s="44">
        <v>0</v>
      </c>
      <c r="AU115" s="44">
        <v>0</v>
      </c>
      <c r="AV115" s="44">
        <v>1</v>
      </c>
      <c r="AW115" s="44">
        <v>0</v>
      </c>
      <c r="AX115" s="44">
        <v>0</v>
      </c>
      <c r="AY115" s="44">
        <v>1</v>
      </c>
      <c r="AZ115" s="44">
        <v>0</v>
      </c>
      <c r="BA115" s="44">
        <v>1</v>
      </c>
      <c r="BB115" s="44">
        <v>0</v>
      </c>
      <c r="BC115" s="44">
        <v>1</v>
      </c>
      <c r="BD115" s="44">
        <v>1</v>
      </c>
      <c r="BE115" s="44">
        <v>0</v>
      </c>
      <c r="BF115" s="44">
        <v>0</v>
      </c>
      <c r="BG115" s="44">
        <v>0</v>
      </c>
      <c r="BH115" s="44">
        <v>0</v>
      </c>
      <c r="BI115" s="44">
        <v>0</v>
      </c>
      <c r="BJ115" s="44">
        <v>0</v>
      </c>
      <c r="BK115" s="44">
        <v>0</v>
      </c>
      <c r="BL115" s="44">
        <v>0</v>
      </c>
      <c r="BM115" s="44">
        <v>0</v>
      </c>
      <c r="BN115" s="44">
        <v>0</v>
      </c>
      <c r="BO115" s="44">
        <v>0</v>
      </c>
      <c r="BP115" s="44"/>
    </row>
    <row r="116" spans="1:68" ht="13.15" x14ac:dyDescent="0.4">
      <c r="A116" s="44">
        <v>1910</v>
      </c>
      <c r="B116" s="44">
        <v>0</v>
      </c>
      <c r="C116" s="44">
        <v>0</v>
      </c>
      <c r="D116" s="44">
        <v>0</v>
      </c>
      <c r="E116" s="44">
        <v>0</v>
      </c>
      <c r="F116" s="44">
        <v>0</v>
      </c>
      <c r="G116" s="44">
        <v>0</v>
      </c>
      <c r="H116" s="44">
        <v>0</v>
      </c>
      <c r="I116" s="44">
        <v>0</v>
      </c>
      <c r="J116" s="44">
        <v>0</v>
      </c>
      <c r="K116" s="44">
        <v>0</v>
      </c>
      <c r="L116" s="44">
        <v>0</v>
      </c>
      <c r="M116" s="44">
        <v>0</v>
      </c>
      <c r="N116" s="44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4">
        <v>0</v>
      </c>
      <c r="U116" s="44">
        <v>0</v>
      </c>
      <c r="V116" s="44">
        <v>0</v>
      </c>
      <c r="W116" s="44">
        <v>0</v>
      </c>
      <c r="X116" s="44">
        <v>0</v>
      </c>
      <c r="Y116" s="44">
        <v>0</v>
      </c>
      <c r="Z116" s="44">
        <v>0</v>
      </c>
      <c r="AA116" s="44">
        <v>0</v>
      </c>
      <c r="AB116" s="44">
        <v>0</v>
      </c>
      <c r="AC116" s="44">
        <v>0</v>
      </c>
      <c r="AD116" s="44">
        <v>0</v>
      </c>
      <c r="AE116" s="44">
        <v>0</v>
      </c>
      <c r="AF116" s="44">
        <v>0</v>
      </c>
      <c r="AG116" s="44">
        <v>0</v>
      </c>
      <c r="AH116" s="44">
        <v>0</v>
      </c>
      <c r="AI116" s="44">
        <v>0</v>
      </c>
      <c r="AJ116" s="44">
        <v>0</v>
      </c>
      <c r="AK116" s="44">
        <v>0</v>
      </c>
      <c r="AL116" s="44">
        <v>0</v>
      </c>
      <c r="AM116" s="44">
        <v>0</v>
      </c>
      <c r="AN116" s="44">
        <v>0</v>
      </c>
      <c r="AO116" s="44">
        <v>0</v>
      </c>
      <c r="AP116" s="44">
        <v>0</v>
      </c>
      <c r="AQ116" s="44">
        <v>0</v>
      </c>
      <c r="AR116" s="44">
        <v>0</v>
      </c>
      <c r="AS116" s="44">
        <v>0</v>
      </c>
      <c r="AT116" s="44">
        <v>0</v>
      </c>
      <c r="AU116" s="44">
        <v>0</v>
      </c>
      <c r="AV116" s="44">
        <v>1</v>
      </c>
      <c r="AW116" s="44">
        <v>0</v>
      </c>
      <c r="AX116" s="44">
        <v>0</v>
      </c>
      <c r="AY116" s="44">
        <v>1</v>
      </c>
      <c r="AZ116" s="44">
        <v>0</v>
      </c>
      <c r="BA116" s="44">
        <v>1</v>
      </c>
      <c r="BB116" s="44">
        <v>0</v>
      </c>
      <c r="BC116" s="44">
        <v>1</v>
      </c>
      <c r="BD116" s="44">
        <v>1</v>
      </c>
      <c r="BE116" s="44">
        <v>0</v>
      </c>
      <c r="BF116" s="44">
        <v>0</v>
      </c>
      <c r="BG116" s="44">
        <v>0</v>
      </c>
      <c r="BH116" s="44">
        <v>0</v>
      </c>
      <c r="BI116" s="44">
        <v>0</v>
      </c>
      <c r="BJ116" s="44">
        <v>0</v>
      </c>
      <c r="BK116" s="44">
        <v>0</v>
      </c>
      <c r="BL116" s="44">
        <v>0</v>
      </c>
      <c r="BM116" s="44">
        <v>0</v>
      </c>
      <c r="BN116" s="44">
        <v>0</v>
      </c>
      <c r="BO116" s="44">
        <v>0</v>
      </c>
      <c r="BP116" s="44"/>
    </row>
    <row r="117" spans="1:68" ht="13.15" x14ac:dyDescent="0.4">
      <c r="A117" s="44">
        <v>1911</v>
      </c>
      <c r="B117" s="44">
        <v>0</v>
      </c>
      <c r="C117" s="44">
        <v>0</v>
      </c>
      <c r="D117" s="44">
        <v>0</v>
      </c>
      <c r="E117" s="44">
        <v>0</v>
      </c>
      <c r="F117" s="44">
        <v>0</v>
      </c>
      <c r="G117" s="44">
        <v>0</v>
      </c>
      <c r="H117" s="44">
        <v>0</v>
      </c>
      <c r="I117" s="44">
        <v>0</v>
      </c>
      <c r="J117" s="44">
        <v>0</v>
      </c>
      <c r="K117" s="44">
        <v>0</v>
      </c>
      <c r="L117" s="44">
        <v>0</v>
      </c>
      <c r="M117" s="44">
        <v>0</v>
      </c>
      <c r="N117" s="44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4">
        <v>0</v>
      </c>
      <c r="U117" s="44">
        <v>0</v>
      </c>
      <c r="V117" s="44">
        <v>0</v>
      </c>
      <c r="W117" s="44">
        <v>0</v>
      </c>
      <c r="X117" s="44">
        <v>0</v>
      </c>
      <c r="Y117" s="44">
        <v>0</v>
      </c>
      <c r="Z117" s="44">
        <v>0</v>
      </c>
      <c r="AA117" s="44">
        <v>0</v>
      </c>
      <c r="AB117" s="44">
        <v>0</v>
      </c>
      <c r="AC117" s="44">
        <v>0</v>
      </c>
      <c r="AD117" s="44">
        <v>0</v>
      </c>
      <c r="AE117" s="44">
        <v>0</v>
      </c>
      <c r="AF117" s="44">
        <v>0</v>
      </c>
      <c r="AG117" s="44">
        <v>0</v>
      </c>
      <c r="AH117" s="44">
        <v>0</v>
      </c>
      <c r="AI117" s="44">
        <v>0</v>
      </c>
      <c r="AJ117" s="44">
        <v>0</v>
      </c>
      <c r="AK117" s="44">
        <v>0</v>
      </c>
      <c r="AL117" s="44">
        <v>0</v>
      </c>
      <c r="AM117" s="44">
        <v>0</v>
      </c>
      <c r="AN117" s="44">
        <v>0</v>
      </c>
      <c r="AO117" s="44">
        <v>0</v>
      </c>
      <c r="AP117" s="44">
        <v>0</v>
      </c>
      <c r="AQ117" s="44">
        <v>0</v>
      </c>
      <c r="AR117" s="44">
        <v>0</v>
      </c>
      <c r="AS117" s="44">
        <v>0</v>
      </c>
      <c r="AT117" s="44">
        <v>0</v>
      </c>
      <c r="AU117" s="44">
        <v>0</v>
      </c>
      <c r="AV117" s="44">
        <v>0</v>
      </c>
      <c r="AW117" s="44">
        <v>0</v>
      </c>
      <c r="AX117" s="44">
        <v>0</v>
      </c>
      <c r="AY117" s="44">
        <v>1</v>
      </c>
      <c r="AZ117" s="44">
        <v>0</v>
      </c>
      <c r="BA117" s="44">
        <v>1</v>
      </c>
      <c r="BB117" s="44">
        <v>0</v>
      </c>
      <c r="BC117" s="44">
        <v>1</v>
      </c>
      <c r="BD117" s="44">
        <v>1</v>
      </c>
      <c r="BE117" s="44">
        <v>0</v>
      </c>
      <c r="BF117" s="44">
        <v>1</v>
      </c>
      <c r="BG117" s="44">
        <v>0</v>
      </c>
      <c r="BH117" s="44">
        <v>0</v>
      </c>
      <c r="BI117" s="44">
        <v>0</v>
      </c>
      <c r="BJ117" s="44">
        <v>0</v>
      </c>
      <c r="BK117" s="44">
        <v>0</v>
      </c>
      <c r="BL117" s="44">
        <v>0</v>
      </c>
      <c r="BM117" s="44">
        <v>0</v>
      </c>
      <c r="BN117" s="44">
        <v>0</v>
      </c>
      <c r="BO117" s="44">
        <v>0</v>
      </c>
      <c r="BP117" s="44"/>
    </row>
    <row r="118" spans="1:68" ht="13.15" x14ac:dyDescent="0.4">
      <c r="A118" s="44">
        <v>1912</v>
      </c>
      <c r="B118" s="44">
        <v>0</v>
      </c>
      <c r="C118" s="44">
        <v>0</v>
      </c>
      <c r="D118" s="44">
        <v>0</v>
      </c>
      <c r="E118" s="44">
        <v>0</v>
      </c>
      <c r="F118" s="44">
        <v>0</v>
      </c>
      <c r="G118" s="44">
        <v>0</v>
      </c>
      <c r="H118" s="44">
        <v>0</v>
      </c>
      <c r="I118" s="44">
        <v>0</v>
      </c>
      <c r="J118" s="44">
        <v>0</v>
      </c>
      <c r="K118" s="44">
        <v>0</v>
      </c>
      <c r="L118" s="44">
        <v>0</v>
      </c>
      <c r="M118" s="44">
        <v>0</v>
      </c>
      <c r="N118" s="44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4">
        <v>0</v>
      </c>
      <c r="U118" s="44">
        <v>0</v>
      </c>
      <c r="V118" s="44">
        <v>0</v>
      </c>
      <c r="W118" s="44">
        <v>0</v>
      </c>
      <c r="X118" s="44">
        <v>0</v>
      </c>
      <c r="Y118" s="44">
        <v>0</v>
      </c>
      <c r="Z118" s="44">
        <v>0</v>
      </c>
      <c r="AA118" s="44">
        <v>0</v>
      </c>
      <c r="AB118" s="44">
        <v>0</v>
      </c>
      <c r="AC118" s="44">
        <v>0</v>
      </c>
      <c r="AD118" s="44">
        <v>0</v>
      </c>
      <c r="AE118" s="44">
        <v>0</v>
      </c>
      <c r="AF118" s="44">
        <v>0</v>
      </c>
      <c r="AG118" s="44">
        <v>0</v>
      </c>
      <c r="AH118" s="44">
        <v>0</v>
      </c>
      <c r="AI118" s="44">
        <v>0</v>
      </c>
      <c r="AJ118" s="44">
        <v>0</v>
      </c>
      <c r="AK118" s="44">
        <v>0</v>
      </c>
      <c r="AL118" s="44">
        <v>0</v>
      </c>
      <c r="AM118" s="44">
        <v>0</v>
      </c>
      <c r="AN118" s="44">
        <v>0</v>
      </c>
      <c r="AO118" s="44">
        <v>0</v>
      </c>
      <c r="AP118" s="44">
        <v>0</v>
      </c>
      <c r="AQ118" s="44">
        <v>0</v>
      </c>
      <c r="AR118" s="44">
        <v>0</v>
      </c>
      <c r="AS118" s="44">
        <v>0</v>
      </c>
      <c r="AT118" s="44">
        <v>0</v>
      </c>
      <c r="AU118" s="44">
        <v>0</v>
      </c>
      <c r="AV118" s="44">
        <v>0</v>
      </c>
      <c r="AW118" s="44">
        <v>0</v>
      </c>
      <c r="AX118" s="44">
        <v>0</v>
      </c>
      <c r="AY118" s="44">
        <v>0</v>
      </c>
      <c r="AZ118" s="44">
        <v>0</v>
      </c>
      <c r="BA118" s="44">
        <v>0</v>
      </c>
      <c r="BB118" s="44">
        <v>0</v>
      </c>
      <c r="BC118" s="44">
        <v>1</v>
      </c>
      <c r="BD118" s="44">
        <v>1</v>
      </c>
      <c r="BE118" s="44">
        <v>0</v>
      </c>
      <c r="BF118" s="44">
        <v>1</v>
      </c>
      <c r="BG118" s="44">
        <v>0</v>
      </c>
      <c r="BH118" s="44">
        <v>0</v>
      </c>
      <c r="BI118" s="44">
        <v>0</v>
      </c>
      <c r="BJ118" s="44">
        <v>0</v>
      </c>
      <c r="BK118" s="44">
        <v>0</v>
      </c>
      <c r="BL118" s="44">
        <v>0</v>
      </c>
      <c r="BM118" s="44">
        <v>0</v>
      </c>
      <c r="BN118" s="44">
        <v>0</v>
      </c>
      <c r="BO118" s="44">
        <v>0</v>
      </c>
      <c r="BP118" s="44"/>
    </row>
    <row r="119" spans="1:68" ht="13.15" x14ac:dyDescent="0.4">
      <c r="A119" s="44">
        <v>1913</v>
      </c>
      <c r="B119" s="44">
        <v>0</v>
      </c>
      <c r="C119" s="44">
        <v>0</v>
      </c>
      <c r="D119" s="44">
        <v>0</v>
      </c>
      <c r="E119" s="44">
        <v>0</v>
      </c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4">
        <v>0</v>
      </c>
      <c r="U119" s="44">
        <v>0</v>
      </c>
      <c r="V119" s="44">
        <v>0</v>
      </c>
      <c r="W119" s="44">
        <v>0</v>
      </c>
      <c r="X119" s="44">
        <v>0</v>
      </c>
      <c r="Y119" s="44">
        <v>0</v>
      </c>
      <c r="Z119" s="44">
        <v>0</v>
      </c>
      <c r="AA119" s="44">
        <v>0</v>
      </c>
      <c r="AB119" s="44">
        <v>0</v>
      </c>
      <c r="AC119" s="44">
        <v>0</v>
      </c>
      <c r="AD119" s="44">
        <v>0</v>
      </c>
      <c r="AE119" s="44">
        <v>0</v>
      </c>
      <c r="AF119" s="44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S119" s="44">
        <v>0</v>
      </c>
      <c r="AT119" s="44">
        <v>0</v>
      </c>
      <c r="AU119" s="44">
        <v>0</v>
      </c>
      <c r="AV119" s="44">
        <v>0</v>
      </c>
      <c r="AW119" s="44">
        <v>0</v>
      </c>
      <c r="AX119" s="44">
        <v>0</v>
      </c>
      <c r="AY119" s="44">
        <v>0</v>
      </c>
      <c r="AZ119" s="44">
        <v>0</v>
      </c>
      <c r="BA119" s="44">
        <v>0</v>
      </c>
      <c r="BB119" s="44">
        <v>0</v>
      </c>
      <c r="BC119" s="44">
        <v>1</v>
      </c>
      <c r="BD119" s="44">
        <v>1</v>
      </c>
      <c r="BE119" s="44">
        <v>0</v>
      </c>
      <c r="BF119" s="44">
        <v>0</v>
      </c>
      <c r="BG119" s="44">
        <v>0</v>
      </c>
      <c r="BH119" s="44">
        <v>0</v>
      </c>
      <c r="BI119" s="44">
        <v>0</v>
      </c>
      <c r="BJ119" s="44">
        <v>0</v>
      </c>
      <c r="BK119" s="44">
        <v>0</v>
      </c>
      <c r="BL119" s="44">
        <v>0</v>
      </c>
      <c r="BM119" s="44">
        <v>0</v>
      </c>
      <c r="BN119" s="44">
        <v>0</v>
      </c>
      <c r="BO119" s="44">
        <v>0</v>
      </c>
      <c r="BP119" s="44"/>
    </row>
    <row r="120" spans="1:68" ht="13.15" x14ac:dyDescent="0.4">
      <c r="A120" s="44">
        <v>1914</v>
      </c>
      <c r="B120" s="44">
        <v>0</v>
      </c>
      <c r="C120" s="44">
        <v>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4">
        <v>0</v>
      </c>
      <c r="U120" s="44">
        <v>0</v>
      </c>
      <c r="V120" s="44">
        <v>0</v>
      </c>
      <c r="W120" s="44">
        <v>0</v>
      </c>
      <c r="X120" s="44">
        <v>0</v>
      </c>
      <c r="Y120" s="44">
        <v>0</v>
      </c>
      <c r="Z120" s="44">
        <v>0</v>
      </c>
      <c r="AA120" s="44">
        <v>1</v>
      </c>
      <c r="AB120" s="44">
        <v>0</v>
      </c>
      <c r="AC120" s="44">
        <v>0</v>
      </c>
      <c r="AD120" s="44">
        <v>0</v>
      </c>
      <c r="AE120" s="44">
        <v>0</v>
      </c>
      <c r="AF120" s="44">
        <v>0</v>
      </c>
      <c r="AG120" s="44">
        <v>0</v>
      </c>
      <c r="AH120" s="44">
        <v>0</v>
      </c>
      <c r="AI120" s="44">
        <v>0</v>
      </c>
      <c r="AJ120" s="44">
        <v>0</v>
      </c>
      <c r="AK120" s="44">
        <v>0</v>
      </c>
      <c r="AL120" s="44">
        <v>0</v>
      </c>
      <c r="AM120" s="44">
        <v>0</v>
      </c>
      <c r="AN120" s="44">
        <v>0</v>
      </c>
      <c r="AO120" s="44">
        <v>0</v>
      </c>
      <c r="AP120" s="44">
        <v>0</v>
      </c>
      <c r="AQ120" s="44">
        <v>0</v>
      </c>
      <c r="AR120" s="44">
        <v>0</v>
      </c>
      <c r="AS120" s="44">
        <v>0</v>
      </c>
      <c r="AT120" s="44">
        <v>0</v>
      </c>
      <c r="AU120" s="44">
        <v>0</v>
      </c>
      <c r="AV120" s="44">
        <v>1</v>
      </c>
      <c r="AW120" s="44">
        <v>0</v>
      </c>
      <c r="AX120" s="44">
        <v>0</v>
      </c>
      <c r="AY120" s="44">
        <v>0</v>
      </c>
      <c r="AZ120" s="44">
        <v>0</v>
      </c>
      <c r="BA120" s="44">
        <v>1</v>
      </c>
      <c r="BB120" s="44">
        <v>0</v>
      </c>
      <c r="BC120" s="44">
        <v>0</v>
      </c>
      <c r="BD120" s="44">
        <v>1</v>
      </c>
      <c r="BE120" s="44">
        <v>1</v>
      </c>
      <c r="BF120" s="44">
        <v>0</v>
      </c>
      <c r="BG120" s="44">
        <v>0</v>
      </c>
      <c r="BH120" s="44">
        <v>0</v>
      </c>
      <c r="BI120" s="44">
        <v>0</v>
      </c>
      <c r="BJ120" s="44">
        <v>0</v>
      </c>
      <c r="BK120" s="44">
        <v>0</v>
      </c>
      <c r="BL120" s="44">
        <v>0</v>
      </c>
      <c r="BM120" s="44">
        <v>0</v>
      </c>
      <c r="BN120" s="44">
        <v>0</v>
      </c>
      <c r="BO120" s="44">
        <v>0</v>
      </c>
      <c r="BP120" s="44"/>
    </row>
    <row r="121" spans="1:68" ht="13.15" x14ac:dyDescent="0.4">
      <c r="A121" s="44">
        <v>1915</v>
      </c>
      <c r="B121" s="44">
        <v>0</v>
      </c>
      <c r="C121" s="44">
        <v>0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0</v>
      </c>
      <c r="W121" s="44">
        <v>0</v>
      </c>
      <c r="X121" s="44">
        <v>0</v>
      </c>
      <c r="Y121" s="44">
        <v>0</v>
      </c>
      <c r="Z121" s="44">
        <v>0</v>
      </c>
      <c r="AA121" s="44">
        <v>1</v>
      </c>
      <c r="AB121" s="44">
        <v>0</v>
      </c>
      <c r="AC121" s="44">
        <v>0</v>
      </c>
      <c r="AD121" s="44">
        <v>0</v>
      </c>
      <c r="AE121" s="44">
        <v>0</v>
      </c>
      <c r="AF121" s="44">
        <v>0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S121" s="44">
        <v>1</v>
      </c>
      <c r="AT121" s="44">
        <v>0</v>
      </c>
      <c r="AU121" s="44">
        <v>0</v>
      </c>
      <c r="AV121" s="44">
        <v>1</v>
      </c>
      <c r="AW121" s="44">
        <v>0</v>
      </c>
      <c r="AX121" s="44">
        <v>0</v>
      </c>
      <c r="AY121" s="44">
        <v>0</v>
      </c>
      <c r="AZ121" s="44">
        <v>0</v>
      </c>
      <c r="BA121" s="44">
        <v>1</v>
      </c>
      <c r="BB121" s="44">
        <v>0</v>
      </c>
      <c r="BC121" s="44">
        <v>0</v>
      </c>
      <c r="BD121" s="44">
        <v>1</v>
      </c>
      <c r="BE121" s="44">
        <v>1</v>
      </c>
      <c r="BF121" s="44">
        <v>1</v>
      </c>
      <c r="BG121" s="44">
        <v>0</v>
      </c>
      <c r="BH121" s="44">
        <v>0</v>
      </c>
      <c r="BI121" s="44">
        <v>0</v>
      </c>
      <c r="BJ121" s="44">
        <v>1</v>
      </c>
      <c r="BK121" s="44">
        <v>0</v>
      </c>
      <c r="BL121" s="44">
        <v>0</v>
      </c>
      <c r="BM121" s="44">
        <v>0</v>
      </c>
      <c r="BN121" s="44">
        <v>0</v>
      </c>
      <c r="BO121" s="44">
        <v>0</v>
      </c>
      <c r="BP121" s="44"/>
    </row>
    <row r="122" spans="1:68" ht="13.15" x14ac:dyDescent="0.4">
      <c r="A122" s="44">
        <v>1916</v>
      </c>
      <c r="B122" s="44">
        <v>0</v>
      </c>
      <c r="C122" s="44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4">
        <v>0</v>
      </c>
      <c r="U122" s="44">
        <v>0</v>
      </c>
      <c r="V122" s="44">
        <v>0</v>
      </c>
      <c r="W122" s="44">
        <v>0</v>
      </c>
      <c r="X122" s="44">
        <v>0</v>
      </c>
      <c r="Y122" s="44">
        <v>0</v>
      </c>
      <c r="Z122" s="44">
        <v>0</v>
      </c>
      <c r="AA122" s="44">
        <v>0</v>
      </c>
      <c r="AB122" s="44">
        <v>0</v>
      </c>
      <c r="AC122" s="44">
        <v>0</v>
      </c>
      <c r="AD122" s="44">
        <v>0</v>
      </c>
      <c r="AE122" s="44">
        <v>0</v>
      </c>
      <c r="AF122" s="44">
        <v>0</v>
      </c>
      <c r="AG122" s="44">
        <v>0</v>
      </c>
      <c r="AH122" s="44">
        <v>0</v>
      </c>
      <c r="AI122" s="44">
        <v>0</v>
      </c>
      <c r="AJ122" s="44">
        <v>0</v>
      </c>
      <c r="AK122" s="44">
        <v>0</v>
      </c>
      <c r="AL122" s="44">
        <v>0</v>
      </c>
      <c r="AM122" s="44">
        <v>0</v>
      </c>
      <c r="AN122" s="44">
        <v>0</v>
      </c>
      <c r="AO122" s="44">
        <v>0</v>
      </c>
      <c r="AP122" s="44">
        <v>0</v>
      </c>
      <c r="AQ122" s="44">
        <v>0</v>
      </c>
      <c r="AR122" s="44">
        <v>0</v>
      </c>
      <c r="AS122" s="44">
        <v>1</v>
      </c>
      <c r="AT122" s="44">
        <v>0</v>
      </c>
      <c r="AU122" s="44">
        <v>0</v>
      </c>
      <c r="AV122" s="44">
        <v>1</v>
      </c>
      <c r="AW122" s="44">
        <v>0</v>
      </c>
      <c r="AX122" s="44">
        <v>0</v>
      </c>
      <c r="AY122" s="44">
        <v>0</v>
      </c>
      <c r="AZ122" s="44">
        <v>0</v>
      </c>
      <c r="BA122" s="44">
        <v>1</v>
      </c>
      <c r="BB122" s="44">
        <v>0</v>
      </c>
      <c r="BC122" s="44">
        <v>0</v>
      </c>
      <c r="BD122" s="44">
        <v>1</v>
      </c>
      <c r="BE122" s="44">
        <v>1</v>
      </c>
      <c r="BF122" s="44">
        <v>1</v>
      </c>
      <c r="BG122" s="44">
        <v>0</v>
      </c>
      <c r="BH122" s="44">
        <v>0</v>
      </c>
      <c r="BI122" s="44">
        <v>0</v>
      </c>
      <c r="BJ122" s="44">
        <v>1</v>
      </c>
      <c r="BK122" s="44">
        <v>0</v>
      </c>
      <c r="BL122" s="44">
        <v>0</v>
      </c>
      <c r="BM122" s="44">
        <v>0</v>
      </c>
      <c r="BN122" s="44">
        <v>0</v>
      </c>
      <c r="BO122" s="44">
        <v>0</v>
      </c>
      <c r="BP122" s="44"/>
    </row>
    <row r="123" spans="1:68" ht="13.15" x14ac:dyDescent="0.4">
      <c r="A123" s="44">
        <v>1917</v>
      </c>
      <c r="B123" s="44">
        <v>0</v>
      </c>
      <c r="C123" s="44">
        <v>0</v>
      </c>
      <c r="D123" s="44">
        <v>0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4">
        <v>0</v>
      </c>
      <c r="U123" s="44">
        <v>0</v>
      </c>
      <c r="V123" s="44">
        <v>0</v>
      </c>
      <c r="W123" s="44">
        <v>0</v>
      </c>
      <c r="X123" s="44">
        <v>0</v>
      </c>
      <c r="Y123" s="44">
        <v>0</v>
      </c>
      <c r="Z123" s="44">
        <v>0</v>
      </c>
      <c r="AA123" s="44">
        <v>0</v>
      </c>
      <c r="AB123" s="44">
        <v>0</v>
      </c>
      <c r="AC123" s="44">
        <v>0</v>
      </c>
      <c r="AD123" s="44">
        <v>0</v>
      </c>
      <c r="AE123" s="44">
        <v>0</v>
      </c>
      <c r="AF123" s="44">
        <v>0</v>
      </c>
      <c r="AG123" s="44">
        <v>0</v>
      </c>
      <c r="AH123" s="44">
        <v>0</v>
      </c>
      <c r="AI123" s="44">
        <v>0</v>
      </c>
      <c r="AJ123" s="44">
        <v>0</v>
      </c>
      <c r="AK123" s="44">
        <v>0</v>
      </c>
      <c r="AL123" s="44">
        <v>0</v>
      </c>
      <c r="AM123" s="44">
        <v>0</v>
      </c>
      <c r="AN123" s="44">
        <v>0</v>
      </c>
      <c r="AO123" s="44">
        <v>0</v>
      </c>
      <c r="AP123" s="44">
        <v>0</v>
      </c>
      <c r="AQ123" s="44">
        <v>0</v>
      </c>
      <c r="AR123" s="44">
        <v>0</v>
      </c>
      <c r="AS123" s="44">
        <v>1</v>
      </c>
      <c r="AT123" s="44">
        <v>0</v>
      </c>
      <c r="AU123" s="44">
        <v>0</v>
      </c>
      <c r="AV123" s="44">
        <v>1</v>
      </c>
      <c r="AW123" s="44">
        <v>0</v>
      </c>
      <c r="AX123" s="44">
        <v>0</v>
      </c>
      <c r="AY123" s="44">
        <v>0</v>
      </c>
      <c r="AZ123" s="44">
        <v>0</v>
      </c>
      <c r="BA123" s="44">
        <v>1</v>
      </c>
      <c r="BB123" s="44">
        <v>0</v>
      </c>
      <c r="BC123" s="44">
        <v>0</v>
      </c>
      <c r="BD123" s="44">
        <v>1</v>
      </c>
      <c r="BE123" s="44">
        <v>1</v>
      </c>
      <c r="BF123" s="44">
        <v>1</v>
      </c>
      <c r="BG123" s="44">
        <v>0</v>
      </c>
      <c r="BH123" s="44">
        <v>0</v>
      </c>
      <c r="BI123" s="44">
        <v>0</v>
      </c>
      <c r="BJ123" s="44">
        <v>1</v>
      </c>
      <c r="BK123" s="44">
        <v>0</v>
      </c>
      <c r="BL123" s="44">
        <v>0</v>
      </c>
      <c r="BM123" s="44">
        <v>0</v>
      </c>
      <c r="BN123" s="44">
        <v>0</v>
      </c>
      <c r="BO123" s="44">
        <v>0</v>
      </c>
      <c r="BP123" s="44"/>
    </row>
    <row r="124" spans="1:68" ht="13.15" x14ac:dyDescent="0.4">
      <c r="A124" s="44">
        <v>1918</v>
      </c>
      <c r="B124" s="44">
        <v>0</v>
      </c>
      <c r="C124" s="44">
        <v>0</v>
      </c>
      <c r="D124" s="44"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4">
        <v>0</v>
      </c>
      <c r="U124" s="44">
        <v>0</v>
      </c>
      <c r="V124" s="44">
        <v>0</v>
      </c>
      <c r="W124" s="44">
        <v>0</v>
      </c>
      <c r="X124" s="44">
        <v>0</v>
      </c>
      <c r="Y124" s="44">
        <v>0</v>
      </c>
      <c r="Z124" s="44">
        <v>0</v>
      </c>
      <c r="AA124" s="44">
        <v>0</v>
      </c>
      <c r="AB124" s="44">
        <v>0</v>
      </c>
      <c r="AC124" s="44">
        <v>0</v>
      </c>
      <c r="AD124" s="44">
        <v>0</v>
      </c>
      <c r="AE124" s="44">
        <v>0</v>
      </c>
      <c r="AF124" s="44">
        <v>0</v>
      </c>
      <c r="AG124" s="44">
        <v>0</v>
      </c>
      <c r="AH124" s="44">
        <v>0</v>
      </c>
      <c r="AI124" s="44">
        <v>0</v>
      </c>
      <c r="AJ124" s="44">
        <v>0</v>
      </c>
      <c r="AK124" s="44">
        <v>0</v>
      </c>
      <c r="AL124" s="44">
        <v>0</v>
      </c>
      <c r="AM124" s="44">
        <v>0</v>
      </c>
      <c r="AN124" s="44">
        <v>0</v>
      </c>
      <c r="AO124" s="44">
        <v>0</v>
      </c>
      <c r="AP124" s="44">
        <v>0</v>
      </c>
      <c r="AQ124" s="44">
        <v>0</v>
      </c>
      <c r="AR124" s="44">
        <v>1</v>
      </c>
      <c r="AS124" s="44">
        <v>1</v>
      </c>
      <c r="AT124" s="44">
        <v>0</v>
      </c>
      <c r="AU124" s="44">
        <v>0</v>
      </c>
      <c r="AV124" s="44">
        <v>1</v>
      </c>
      <c r="AW124" s="44">
        <v>0</v>
      </c>
      <c r="AX124" s="44">
        <v>0</v>
      </c>
      <c r="AY124" s="44">
        <v>0</v>
      </c>
      <c r="AZ124" s="44">
        <v>0</v>
      </c>
      <c r="BA124" s="44">
        <v>1</v>
      </c>
      <c r="BB124" s="44">
        <v>0</v>
      </c>
      <c r="BC124" s="44">
        <v>0</v>
      </c>
      <c r="BD124" s="44">
        <v>1</v>
      </c>
      <c r="BE124" s="44">
        <v>1</v>
      </c>
      <c r="BF124" s="44">
        <v>0</v>
      </c>
      <c r="BG124" s="44">
        <v>0</v>
      </c>
      <c r="BH124" s="44">
        <v>0</v>
      </c>
      <c r="BI124" s="44">
        <v>0</v>
      </c>
      <c r="BJ124" s="44">
        <v>1</v>
      </c>
      <c r="BK124" s="44">
        <v>0</v>
      </c>
      <c r="BL124" s="44">
        <v>0</v>
      </c>
      <c r="BM124" s="44">
        <v>0</v>
      </c>
      <c r="BN124" s="44">
        <v>0</v>
      </c>
      <c r="BO124" s="44">
        <v>0</v>
      </c>
      <c r="BP124" s="44"/>
    </row>
    <row r="125" spans="1:68" ht="13.15" x14ac:dyDescent="0.4">
      <c r="A125" s="44">
        <v>1919</v>
      </c>
      <c r="B125" s="44">
        <v>0</v>
      </c>
      <c r="C125" s="44">
        <v>0</v>
      </c>
      <c r="D125" s="44">
        <v>0</v>
      </c>
      <c r="E125" s="44">
        <v>0</v>
      </c>
      <c r="F125" s="44">
        <v>0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4">
        <v>0</v>
      </c>
      <c r="U125" s="44">
        <v>0</v>
      </c>
      <c r="V125" s="44">
        <v>0</v>
      </c>
      <c r="W125" s="44">
        <v>0</v>
      </c>
      <c r="X125" s="44">
        <v>0</v>
      </c>
      <c r="Y125" s="44">
        <v>0</v>
      </c>
      <c r="Z125" s="44">
        <v>0</v>
      </c>
      <c r="AA125" s="44">
        <v>0</v>
      </c>
      <c r="AB125" s="44">
        <v>0</v>
      </c>
      <c r="AC125" s="44">
        <v>0</v>
      </c>
      <c r="AD125" s="44">
        <v>0</v>
      </c>
      <c r="AE125" s="44">
        <v>0</v>
      </c>
      <c r="AF125" s="44">
        <v>0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1</v>
      </c>
      <c r="AS125" s="44">
        <v>1</v>
      </c>
      <c r="AT125" s="44">
        <v>0</v>
      </c>
      <c r="AU125" s="44">
        <v>0</v>
      </c>
      <c r="AV125" s="44">
        <v>1</v>
      </c>
      <c r="AW125" s="44">
        <v>0</v>
      </c>
      <c r="AX125" s="44">
        <v>0</v>
      </c>
      <c r="AY125" s="44">
        <v>0</v>
      </c>
      <c r="AZ125" s="44">
        <v>0</v>
      </c>
      <c r="BA125" s="44">
        <v>1</v>
      </c>
      <c r="BB125" s="44">
        <v>0</v>
      </c>
      <c r="BC125" s="44">
        <v>0</v>
      </c>
      <c r="BD125" s="44">
        <v>1</v>
      </c>
      <c r="BE125" s="44">
        <v>1</v>
      </c>
      <c r="BF125" s="44">
        <v>0</v>
      </c>
      <c r="BG125" s="44">
        <v>0</v>
      </c>
      <c r="BH125" s="44">
        <v>0</v>
      </c>
      <c r="BI125" s="44">
        <v>0</v>
      </c>
      <c r="BJ125" s="44">
        <v>1</v>
      </c>
      <c r="BK125" s="44">
        <v>0</v>
      </c>
      <c r="BL125" s="44">
        <v>0</v>
      </c>
      <c r="BM125" s="44">
        <v>0</v>
      </c>
      <c r="BN125" s="44">
        <v>0</v>
      </c>
      <c r="BO125" s="44">
        <v>0</v>
      </c>
      <c r="BP125" s="44"/>
    </row>
    <row r="126" spans="1:68" ht="13.15" x14ac:dyDescent="0.4">
      <c r="A126" s="44">
        <v>1920</v>
      </c>
      <c r="B126" s="44">
        <v>0</v>
      </c>
      <c r="C126" s="44">
        <v>0</v>
      </c>
      <c r="D126" s="44">
        <v>0</v>
      </c>
      <c r="E126" s="44">
        <v>0</v>
      </c>
      <c r="F126" s="44">
        <v>0</v>
      </c>
      <c r="G126" s="44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4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4">
        <v>0</v>
      </c>
      <c r="U126" s="44">
        <v>0</v>
      </c>
      <c r="V126" s="44">
        <v>0</v>
      </c>
      <c r="W126" s="44">
        <v>0</v>
      </c>
      <c r="X126" s="44">
        <v>0</v>
      </c>
      <c r="Y126" s="44">
        <v>0</v>
      </c>
      <c r="Z126" s="44">
        <v>0</v>
      </c>
      <c r="AA126" s="44">
        <v>0</v>
      </c>
      <c r="AB126" s="44">
        <v>0</v>
      </c>
      <c r="AC126" s="44">
        <v>0</v>
      </c>
      <c r="AD126" s="44">
        <v>0</v>
      </c>
      <c r="AE126" s="44">
        <v>0</v>
      </c>
      <c r="AF126" s="44">
        <v>0</v>
      </c>
      <c r="AG126" s="44">
        <v>0</v>
      </c>
      <c r="AH126" s="44">
        <v>0</v>
      </c>
      <c r="AI126" s="44">
        <v>0</v>
      </c>
      <c r="AJ126" s="44">
        <v>0</v>
      </c>
      <c r="AK126" s="44">
        <v>0</v>
      </c>
      <c r="AL126" s="44">
        <v>0</v>
      </c>
      <c r="AM126" s="44">
        <v>0</v>
      </c>
      <c r="AN126" s="44">
        <v>0</v>
      </c>
      <c r="AO126" s="44">
        <v>0</v>
      </c>
      <c r="AP126" s="44">
        <v>0</v>
      </c>
      <c r="AQ126" s="44">
        <v>0</v>
      </c>
      <c r="AR126" s="44">
        <v>1</v>
      </c>
      <c r="AS126" s="44">
        <v>1</v>
      </c>
      <c r="AT126" s="44">
        <v>0</v>
      </c>
      <c r="AU126" s="44">
        <v>0</v>
      </c>
      <c r="AV126" s="44">
        <v>0</v>
      </c>
      <c r="AW126" s="44">
        <v>0</v>
      </c>
      <c r="AX126" s="44">
        <v>0</v>
      </c>
      <c r="AY126" s="44">
        <v>0</v>
      </c>
      <c r="AZ126" s="44">
        <v>0</v>
      </c>
      <c r="BA126" s="44">
        <v>1</v>
      </c>
      <c r="BB126" s="44">
        <v>0</v>
      </c>
      <c r="BC126" s="44">
        <v>0</v>
      </c>
      <c r="BD126" s="44">
        <v>1</v>
      </c>
      <c r="BE126" s="44">
        <v>1</v>
      </c>
      <c r="BF126" s="44">
        <v>0</v>
      </c>
      <c r="BG126" s="44">
        <v>0</v>
      </c>
      <c r="BH126" s="44">
        <v>1</v>
      </c>
      <c r="BI126" s="44">
        <v>0</v>
      </c>
      <c r="BJ126" s="44">
        <v>1</v>
      </c>
      <c r="BK126" s="44">
        <v>0</v>
      </c>
      <c r="BL126" s="44">
        <v>0</v>
      </c>
      <c r="BM126" s="44">
        <v>0</v>
      </c>
      <c r="BN126" s="44">
        <v>0</v>
      </c>
      <c r="BO126" s="44">
        <v>0</v>
      </c>
      <c r="BP126" s="44"/>
    </row>
    <row r="127" spans="1:68" ht="13.15" x14ac:dyDescent="0.4">
      <c r="A127" s="44">
        <v>1921</v>
      </c>
      <c r="B127" s="44">
        <v>0</v>
      </c>
      <c r="C127" s="44">
        <v>0</v>
      </c>
      <c r="D127" s="44">
        <v>0</v>
      </c>
      <c r="E127" s="44">
        <v>0</v>
      </c>
      <c r="F127" s="44">
        <v>0</v>
      </c>
      <c r="G127" s="44">
        <v>0</v>
      </c>
      <c r="H127" s="44">
        <v>0</v>
      </c>
      <c r="I127" s="44">
        <v>0</v>
      </c>
      <c r="J127" s="44">
        <v>0</v>
      </c>
      <c r="K127" s="44">
        <v>0</v>
      </c>
      <c r="L127" s="44">
        <v>0</v>
      </c>
      <c r="M127" s="44">
        <v>0</v>
      </c>
      <c r="N127" s="44">
        <v>0</v>
      </c>
      <c r="O127" s="44">
        <v>1</v>
      </c>
      <c r="P127" s="44">
        <v>0</v>
      </c>
      <c r="Q127" s="44">
        <v>0</v>
      </c>
      <c r="R127" s="44">
        <v>0</v>
      </c>
      <c r="S127" s="44">
        <v>0</v>
      </c>
      <c r="T127" s="44">
        <v>0</v>
      </c>
      <c r="U127" s="44">
        <v>0</v>
      </c>
      <c r="V127" s="44">
        <v>0</v>
      </c>
      <c r="W127" s="44">
        <v>0</v>
      </c>
      <c r="X127" s="44">
        <v>0</v>
      </c>
      <c r="Y127" s="44">
        <v>0</v>
      </c>
      <c r="Z127" s="44">
        <v>0</v>
      </c>
      <c r="AA127" s="44">
        <v>0</v>
      </c>
      <c r="AB127" s="44">
        <v>0</v>
      </c>
      <c r="AC127" s="44">
        <v>0</v>
      </c>
      <c r="AD127" s="44">
        <v>0</v>
      </c>
      <c r="AE127" s="44">
        <v>0</v>
      </c>
      <c r="AF127" s="44">
        <v>0</v>
      </c>
      <c r="AG127" s="44">
        <v>0</v>
      </c>
      <c r="AH127" s="44">
        <v>0</v>
      </c>
      <c r="AI127" s="44">
        <v>0</v>
      </c>
      <c r="AJ127" s="44">
        <v>0</v>
      </c>
      <c r="AK127" s="44">
        <v>0</v>
      </c>
      <c r="AL127" s="44">
        <v>0</v>
      </c>
      <c r="AM127" s="44">
        <v>0</v>
      </c>
      <c r="AN127" s="44">
        <v>0</v>
      </c>
      <c r="AO127" s="44">
        <v>0</v>
      </c>
      <c r="AP127" s="44">
        <v>0</v>
      </c>
      <c r="AQ127" s="44">
        <v>0</v>
      </c>
      <c r="AR127" s="44">
        <v>1</v>
      </c>
      <c r="AS127" s="44">
        <v>1</v>
      </c>
      <c r="AT127" s="44">
        <v>0</v>
      </c>
      <c r="AU127" s="44">
        <v>0</v>
      </c>
      <c r="AV127" s="44">
        <v>0</v>
      </c>
      <c r="AW127" s="44">
        <v>0</v>
      </c>
      <c r="AX127" s="44">
        <v>0</v>
      </c>
      <c r="AY127" s="44">
        <v>0</v>
      </c>
      <c r="AZ127" s="44">
        <v>0</v>
      </c>
      <c r="BA127" s="44">
        <v>1</v>
      </c>
      <c r="BB127" s="44">
        <v>1</v>
      </c>
      <c r="BC127" s="44">
        <v>0</v>
      </c>
      <c r="BD127" s="44">
        <v>1</v>
      </c>
      <c r="BE127" s="44">
        <v>1</v>
      </c>
      <c r="BF127" s="44">
        <v>0</v>
      </c>
      <c r="BG127" s="44">
        <v>0</v>
      </c>
      <c r="BH127" s="44">
        <v>1</v>
      </c>
      <c r="BI127" s="44">
        <v>0</v>
      </c>
      <c r="BJ127" s="44">
        <v>1</v>
      </c>
      <c r="BK127" s="44">
        <v>0</v>
      </c>
      <c r="BL127" s="44">
        <v>0</v>
      </c>
      <c r="BM127" s="44">
        <v>0</v>
      </c>
      <c r="BN127" s="44">
        <v>0</v>
      </c>
      <c r="BO127" s="44">
        <v>0</v>
      </c>
      <c r="BP127" s="44"/>
    </row>
    <row r="128" spans="1:68" ht="13.15" x14ac:dyDescent="0.4">
      <c r="A128" s="44">
        <v>1922</v>
      </c>
      <c r="B128" s="44">
        <v>0</v>
      </c>
      <c r="C128" s="44">
        <v>0</v>
      </c>
      <c r="D128" s="44">
        <v>0</v>
      </c>
      <c r="E128" s="44">
        <v>0</v>
      </c>
      <c r="F128" s="44">
        <v>0</v>
      </c>
      <c r="G128" s="44">
        <v>0</v>
      </c>
      <c r="H128" s="44">
        <v>0</v>
      </c>
      <c r="I128" s="44">
        <v>0</v>
      </c>
      <c r="J128" s="44">
        <v>0</v>
      </c>
      <c r="K128" s="44">
        <v>0</v>
      </c>
      <c r="L128" s="44">
        <v>0</v>
      </c>
      <c r="M128" s="44">
        <v>0</v>
      </c>
      <c r="N128" s="44">
        <v>0</v>
      </c>
      <c r="O128" s="44">
        <v>1</v>
      </c>
      <c r="P128" s="44">
        <v>0</v>
      </c>
      <c r="Q128" s="44">
        <v>0</v>
      </c>
      <c r="R128" s="44">
        <v>0</v>
      </c>
      <c r="S128" s="44">
        <v>0</v>
      </c>
      <c r="T128" s="44">
        <v>0</v>
      </c>
      <c r="U128" s="44">
        <v>0</v>
      </c>
      <c r="V128" s="44">
        <v>0</v>
      </c>
      <c r="W128" s="44">
        <v>0</v>
      </c>
      <c r="X128" s="44">
        <v>0</v>
      </c>
      <c r="Y128" s="44">
        <v>0</v>
      </c>
      <c r="Z128" s="44">
        <v>0</v>
      </c>
      <c r="AA128" s="44">
        <v>0</v>
      </c>
      <c r="AB128" s="44">
        <v>0</v>
      </c>
      <c r="AC128" s="44">
        <v>0</v>
      </c>
      <c r="AD128" s="44">
        <v>0</v>
      </c>
      <c r="AE128" s="44">
        <v>0</v>
      </c>
      <c r="AF128" s="44">
        <v>0</v>
      </c>
      <c r="AG128" s="44">
        <v>0</v>
      </c>
      <c r="AH128" s="44">
        <v>0</v>
      </c>
      <c r="AI128" s="44">
        <v>0</v>
      </c>
      <c r="AJ128" s="44">
        <v>0</v>
      </c>
      <c r="AK128" s="44">
        <v>0</v>
      </c>
      <c r="AL128" s="44">
        <v>0</v>
      </c>
      <c r="AM128" s="44">
        <v>0</v>
      </c>
      <c r="AN128" s="44">
        <v>0</v>
      </c>
      <c r="AO128" s="44">
        <v>0</v>
      </c>
      <c r="AP128" s="44">
        <v>0</v>
      </c>
      <c r="AQ128" s="44">
        <v>0</v>
      </c>
      <c r="AR128" s="44">
        <v>1</v>
      </c>
      <c r="AS128" s="44">
        <v>1</v>
      </c>
      <c r="AT128" s="44">
        <v>0</v>
      </c>
      <c r="AU128" s="44">
        <v>0</v>
      </c>
      <c r="AV128" s="44">
        <v>0</v>
      </c>
      <c r="AW128" s="44">
        <v>0</v>
      </c>
      <c r="AX128" s="44">
        <v>0</v>
      </c>
      <c r="AY128" s="44">
        <v>0</v>
      </c>
      <c r="AZ128" s="44">
        <v>0</v>
      </c>
      <c r="BA128" s="44">
        <v>1</v>
      </c>
      <c r="BB128" s="44">
        <v>1</v>
      </c>
      <c r="BC128" s="44">
        <v>0</v>
      </c>
      <c r="BD128" s="44">
        <v>1</v>
      </c>
      <c r="BE128" s="44">
        <v>1</v>
      </c>
      <c r="BF128" s="44">
        <v>0</v>
      </c>
      <c r="BG128" s="44">
        <v>0</v>
      </c>
      <c r="BH128" s="44">
        <v>1</v>
      </c>
      <c r="BI128" s="44">
        <v>0</v>
      </c>
      <c r="BJ128" s="44">
        <v>0</v>
      </c>
      <c r="BK128" s="44">
        <v>0</v>
      </c>
      <c r="BL128" s="44">
        <v>0</v>
      </c>
      <c r="BM128" s="44">
        <v>0</v>
      </c>
      <c r="BN128" s="44">
        <v>0</v>
      </c>
      <c r="BO128" s="44">
        <v>0</v>
      </c>
      <c r="BP128" s="44"/>
    </row>
    <row r="129" spans="1:68" ht="13.15" x14ac:dyDescent="0.4">
      <c r="A129" s="44">
        <v>1923</v>
      </c>
      <c r="B129" s="44">
        <v>0</v>
      </c>
      <c r="C129" s="44">
        <v>0</v>
      </c>
      <c r="D129" s="44">
        <v>0</v>
      </c>
      <c r="E129" s="44">
        <v>0</v>
      </c>
      <c r="F129" s="44">
        <v>0</v>
      </c>
      <c r="G129" s="44">
        <v>0</v>
      </c>
      <c r="H129" s="44">
        <v>0</v>
      </c>
      <c r="I129" s="44">
        <v>0</v>
      </c>
      <c r="J129" s="44">
        <v>0</v>
      </c>
      <c r="K129" s="44">
        <v>0</v>
      </c>
      <c r="L129" s="44">
        <v>0</v>
      </c>
      <c r="M129" s="44">
        <v>0</v>
      </c>
      <c r="N129" s="44">
        <v>0</v>
      </c>
      <c r="O129" s="44">
        <v>1</v>
      </c>
      <c r="P129" s="44">
        <v>0</v>
      </c>
      <c r="Q129" s="44">
        <v>0</v>
      </c>
      <c r="R129" s="44">
        <v>0</v>
      </c>
      <c r="S129" s="44">
        <v>0</v>
      </c>
      <c r="T129" s="44">
        <v>0</v>
      </c>
      <c r="U129" s="44">
        <v>0</v>
      </c>
      <c r="V129" s="44">
        <v>0</v>
      </c>
      <c r="W129" s="44">
        <v>0</v>
      </c>
      <c r="X129" s="44">
        <v>0</v>
      </c>
      <c r="Y129" s="44">
        <v>0</v>
      </c>
      <c r="Z129" s="44">
        <v>0</v>
      </c>
      <c r="AA129" s="44">
        <v>0</v>
      </c>
      <c r="AB129" s="44">
        <v>0</v>
      </c>
      <c r="AC129" s="44">
        <v>0</v>
      </c>
      <c r="AD129" s="44">
        <v>0</v>
      </c>
      <c r="AE129" s="44">
        <v>0</v>
      </c>
      <c r="AF129" s="44">
        <v>0</v>
      </c>
      <c r="AG129" s="44">
        <v>0</v>
      </c>
      <c r="AH129" s="44">
        <v>0</v>
      </c>
      <c r="AI129" s="44">
        <v>0</v>
      </c>
      <c r="AJ129" s="44">
        <v>0</v>
      </c>
      <c r="AK129" s="44">
        <v>0</v>
      </c>
      <c r="AL129" s="44">
        <v>0</v>
      </c>
      <c r="AM129" s="44">
        <v>0</v>
      </c>
      <c r="AN129" s="44">
        <v>0</v>
      </c>
      <c r="AO129" s="44">
        <v>0</v>
      </c>
      <c r="AP129" s="44">
        <v>0</v>
      </c>
      <c r="AQ129" s="44">
        <v>0</v>
      </c>
      <c r="AR129" s="44">
        <v>1</v>
      </c>
      <c r="AS129" s="44">
        <v>1</v>
      </c>
      <c r="AT129" s="44">
        <v>0</v>
      </c>
      <c r="AU129" s="44">
        <v>0</v>
      </c>
      <c r="AV129" s="44">
        <v>0</v>
      </c>
      <c r="AW129" s="44">
        <v>0</v>
      </c>
      <c r="AX129" s="44">
        <v>0</v>
      </c>
      <c r="AY129" s="44">
        <v>0</v>
      </c>
      <c r="AZ129" s="44">
        <v>0</v>
      </c>
      <c r="BA129" s="44">
        <v>1</v>
      </c>
      <c r="BB129" s="44">
        <v>0</v>
      </c>
      <c r="BC129" s="44">
        <v>0</v>
      </c>
      <c r="BD129" s="44">
        <v>1</v>
      </c>
      <c r="BE129" s="44">
        <v>0</v>
      </c>
      <c r="BF129" s="44">
        <v>0</v>
      </c>
      <c r="BG129" s="44">
        <v>0</v>
      </c>
      <c r="BH129" s="44">
        <v>1</v>
      </c>
      <c r="BI129" s="44">
        <v>0</v>
      </c>
      <c r="BJ129" s="44">
        <v>0</v>
      </c>
      <c r="BK129" s="44">
        <v>0</v>
      </c>
      <c r="BL129" s="44">
        <v>0</v>
      </c>
      <c r="BM129" s="44">
        <v>0</v>
      </c>
      <c r="BN129" s="44">
        <v>0</v>
      </c>
      <c r="BO129" s="44">
        <v>0</v>
      </c>
      <c r="BP129" s="44"/>
    </row>
    <row r="130" spans="1:68" ht="13.15" x14ac:dyDescent="0.4">
      <c r="A130" s="44">
        <v>1924</v>
      </c>
      <c r="B130" s="44">
        <v>0</v>
      </c>
      <c r="C130" s="44">
        <v>0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1</v>
      </c>
      <c r="P130" s="44">
        <v>0</v>
      </c>
      <c r="Q130" s="44">
        <v>0</v>
      </c>
      <c r="R130" s="44">
        <v>0</v>
      </c>
      <c r="S130" s="44">
        <v>0</v>
      </c>
      <c r="T130" s="44">
        <v>0</v>
      </c>
      <c r="U130" s="44">
        <v>0</v>
      </c>
      <c r="V130" s="44">
        <v>0</v>
      </c>
      <c r="W130" s="44">
        <v>0</v>
      </c>
      <c r="X130" s="44">
        <v>0</v>
      </c>
      <c r="Y130" s="44">
        <v>0</v>
      </c>
      <c r="Z130" s="44">
        <v>0</v>
      </c>
      <c r="AA130" s="44">
        <v>0</v>
      </c>
      <c r="AB130" s="44">
        <v>0</v>
      </c>
      <c r="AC130" s="44">
        <v>0</v>
      </c>
      <c r="AD130" s="44">
        <v>0</v>
      </c>
      <c r="AE130" s="44">
        <v>0</v>
      </c>
      <c r="AF130" s="44">
        <v>0</v>
      </c>
      <c r="AG130" s="44">
        <v>0</v>
      </c>
      <c r="AH130" s="44">
        <v>0</v>
      </c>
      <c r="AI130" s="44">
        <v>0</v>
      </c>
      <c r="AJ130" s="44">
        <v>0</v>
      </c>
      <c r="AK130" s="44">
        <v>0</v>
      </c>
      <c r="AL130" s="44">
        <v>0</v>
      </c>
      <c r="AM130" s="44">
        <v>0</v>
      </c>
      <c r="AN130" s="44">
        <v>0</v>
      </c>
      <c r="AO130" s="44">
        <v>0</v>
      </c>
      <c r="AP130" s="44">
        <v>0</v>
      </c>
      <c r="AQ130" s="44">
        <v>0</v>
      </c>
      <c r="AR130" s="44">
        <v>1</v>
      </c>
      <c r="AS130" s="44">
        <v>1</v>
      </c>
      <c r="AT130" s="44">
        <v>0</v>
      </c>
      <c r="AU130" s="44">
        <v>0</v>
      </c>
      <c r="AV130" s="44">
        <v>0</v>
      </c>
      <c r="AW130" s="44">
        <v>0</v>
      </c>
      <c r="AX130" s="44">
        <v>0</v>
      </c>
      <c r="AY130" s="44">
        <v>0</v>
      </c>
      <c r="AZ130" s="44">
        <v>0</v>
      </c>
      <c r="BA130" s="44">
        <v>1</v>
      </c>
      <c r="BB130" s="44">
        <v>0</v>
      </c>
      <c r="BC130" s="44">
        <v>0</v>
      </c>
      <c r="BD130" s="44">
        <v>1</v>
      </c>
      <c r="BE130" s="44">
        <v>0</v>
      </c>
      <c r="BF130" s="44">
        <v>0</v>
      </c>
      <c r="BG130" s="44">
        <v>0</v>
      </c>
      <c r="BH130" s="44">
        <v>1</v>
      </c>
      <c r="BI130" s="44">
        <v>0</v>
      </c>
      <c r="BJ130" s="44">
        <v>0</v>
      </c>
      <c r="BK130" s="44">
        <v>0</v>
      </c>
      <c r="BL130" s="44">
        <v>0</v>
      </c>
      <c r="BM130" s="44">
        <v>0</v>
      </c>
      <c r="BN130" s="44">
        <v>0</v>
      </c>
      <c r="BO130" s="44">
        <v>0</v>
      </c>
      <c r="BP130" s="44"/>
    </row>
    <row r="131" spans="1:68" ht="13.15" x14ac:dyDescent="0.4">
      <c r="A131" s="44">
        <v>1925</v>
      </c>
      <c r="B131" s="44">
        <v>0</v>
      </c>
      <c r="C131" s="44">
        <v>0</v>
      </c>
      <c r="D131" s="44">
        <v>0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1</v>
      </c>
      <c r="P131" s="44">
        <v>0</v>
      </c>
      <c r="Q131" s="44">
        <v>0</v>
      </c>
      <c r="R131" s="44">
        <v>0</v>
      </c>
      <c r="S131" s="44">
        <v>0</v>
      </c>
      <c r="T131" s="44">
        <v>0</v>
      </c>
      <c r="U131" s="44">
        <v>0</v>
      </c>
      <c r="V131" s="44">
        <v>0</v>
      </c>
      <c r="W131" s="44">
        <v>0</v>
      </c>
      <c r="X131" s="44">
        <v>0</v>
      </c>
      <c r="Y131" s="44">
        <v>0</v>
      </c>
      <c r="Z131" s="44">
        <v>0</v>
      </c>
      <c r="AA131" s="44">
        <v>0</v>
      </c>
      <c r="AB131" s="44">
        <v>0</v>
      </c>
      <c r="AC131" s="44">
        <v>0</v>
      </c>
      <c r="AD131" s="44">
        <v>0</v>
      </c>
      <c r="AE131" s="44">
        <v>0</v>
      </c>
      <c r="AF131" s="44">
        <v>0</v>
      </c>
      <c r="AG131" s="44">
        <v>0</v>
      </c>
      <c r="AH131" s="44">
        <v>0</v>
      </c>
      <c r="AI131" s="44">
        <v>0</v>
      </c>
      <c r="AJ131" s="44">
        <v>0</v>
      </c>
      <c r="AK131" s="44">
        <v>0</v>
      </c>
      <c r="AL131" s="44">
        <v>0</v>
      </c>
      <c r="AM131" s="44">
        <v>0</v>
      </c>
      <c r="AN131" s="44">
        <v>0</v>
      </c>
      <c r="AO131" s="44">
        <v>0</v>
      </c>
      <c r="AP131" s="44">
        <v>0</v>
      </c>
      <c r="AQ131" s="44">
        <v>0</v>
      </c>
      <c r="AR131" s="44">
        <v>1</v>
      </c>
      <c r="AS131" s="44">
        <v>1</v>
      </c>
      <c r="AT131" s="44">
        <v>0</v>
      </c>
      <c r="AU131" s="44">
        <v>0</v>
      </c>
      <c r="AV131" s="44">
        <v>0</v>
      </c>
      <c r="AW131" s="44">
        <v>0</v>
      </c>
      <c r="AX131" s="44">
        <v>0</v>
      </c>
      <c r="AY131" s="44">
        <v>0</v>
      </c>
      <c r="AZ131" s="44">
        <v>0</v>
      </c>
      <c r="BA131" s="44">
        <v>0</v>
      </c>
      <c r="BB131" s="44">
        <v>0</v>
      </c>
      <c r="BC131" s="44">
        <v>0</v>
      </c>
      <c r="BD131" s="44">
        <v>1</v>
      </c>
      <c r="BE131" s="44">
        <v>0</v>
      </c>
      <c r="BF131" s="44">
        <v>0</v>
      </c>
      <c r="BG131" s="44">
        <v>0</v>
      </c>
      <c r="BH131" s="44">
        <v>0</v>
      </c>
      <c r="BI131" s="44">
        <v>0</v>
      </c>
      <c r="BJ131" s="44">
        <v>0</v>
      </c>
      <c r="BK131" s="44">
        <v>0</v>
      </c>
      <c r="BL131" s="44">
        <v>0</v>
      </c>
      <c r="BM131" s="44">
        <v>0</v>
      </c>
      <c r="BN131" s="44">
        <v>0</v>
      </c>
      <c r="BO131" s="44">
        <v>0</v>
      </c>
      <c r="BP131" s="44"/>
    </row>
    <row r="132" spans="1:68" ht="13.15" x14ac:dyDescent="0.4">
      <c r="A132" s="44">
        <v>1926</v>
      </c>
      <c r="B132" s="44">
        <v>0</v>
      </c>
      <c r="C132" s="44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1</v>
      </c>
      <c r="P132" s="44">
        <v>0</v>
      </c>
      <c r="Q132" s="44">
        <v>0</v>
      </c>
      <c r="R132" s="44">
        <v>0</v>
      </c>
      <c r="S132" s="44">
        <v>0</v>
      </c>
      <c r="T132" s="44">
        <v>0</v>
      </c>
      <c r="U132" s="44">
        <v>0</v>
      </c>
      <c r="V132" s="44">
        <v>0</v>
      </c>
      <c r="W132" s="44">
        <v>0</v>
      </c>
      <c r="X132" s="44">
        <v>0</v>
      </c>
      <c r="Y132" s="44">
        <v>0</v>
      </c>
      <c r="Z132" s="44">
        <v>0</v>
      </c>
      <c r="AA132" s="44">
        <v>0</v>
      </c>
      <c r="AB132" s="44">
        <v>0</v>
      </c>
      <c r="AC132" s="44">
        <v>0</v>
      </c>
      <c r="AD132" s="44">
        <v>0</v>
      </c>
      <c r="AE132" s="44">
        <v>0</v>
      </c>
      <c r="AF132" s="44">
        <v>0</v>
      </c>
      <c r="AG132" s="44">
        <v>0</v>
      </c>
      <c r="AH132" s="44">
        <v>0</v>
      </c>
      <c r="AI132" s="44">
        <v>0</v>
      </c>
      <c r="AJ132" s="44">
        <v>0</v>
      </c>
      <c r="AK132" s="44">
        <v>0</v>
      </c>
      <c r="AL132" s="44">
        <v>0</v>
      </c>
      <c r="AM132" s="44">
        <v>0</v>
      </c>
      <c r="AN132" s="44">
        <v>0</v>
      </c>
      <c r="AO132" s="44">
        <v>0</v>
      </c>
      <c r="AP132" s="44">
        <v>0</v>
      </c>
      <c r="AQ132" s="44">
        <v>0</v>
      </c>
      <c r="AR132" s="44">
        <v>1</v>
      </c>
      <c r="AS132" s="44">
        <v>1</v>
      </c>
      <c r="AT132" s="44">
        <v>0</v>
      </c>
      <c r="AU132" s="44">
        <v>0</v>
      </c>
      <c r="AV132" s="44">
        <v>0</v>
      </c>
      <c r="AW132" s="44">
        <v>0</v>
      </c>
      <c r="AX132" s="44">
        <v>0</v>
      </c>
      <c r="AY132" s="44">
        <v>0</v>
      </c>
      <c r="AZ132" s="44">
        <v>0</v>
      </c>
      <c r="BA132" s="44">
        <v>0</v>
      </c>
      <c r="BB132" s="44">
        <v>0</v>
      </c>
      <c r="BC132" s="44">
        <v>0</v>
      </c>
      <c r="BD132" s="44">
        <v>0</v>
      </c>
      <c r="BE132" s="44">
        <v>0</v>
      </c>
      <c r="BF132" s="44">
        <v>0</v>
      </c>
      <c r="BG132" s="44">
        <v>0</v>
      </c>
      <c r="BH132" s="44">
        <v>0</v>
      </c>
      <c r="BI132" s="44">
        <v>0</v>
      </c>
      <c r="BJ132" s="44">
        <v>0</v>
      </c>
      <c r="BK132" s="44">
        <v>0</v>
      </c>
      <c r="BL132" s="44">
        <v>0</v>
      </c>
      <c r="BM132" s="44">
        <v>0</v>
      </c>
      <c r="BN132" s="44">
        <v>0</v>
      </c>
      <c r="BO132" s="44">
        <v>0</v>
      </c>
      <c r="BP132" s="44"/>
    </row>
    <row r="133" spans="1:68" ht="13.15" x14ac:dyDescent="0.4">
      <c r="A133" s="44">
        <v>1927</v>
      </c>
      <c r="B133" s="44">
        <v>0</v>
      </c>
      <c r="C133" s="44"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1</v>
      </c>
      <c r="P133" s="44">
        <v>0</v>
      </c>
      <c r="Q133" s="44">
        <v>0</v>
      </c>
      <c r="R133" s="44">
        <v>0</v>
      </c>
      <c r="S133" s="44">
        <v>0</v>
      </c>
      <c r="T133" s="44">
        <v>0</v>
      </c>
      <c r="U133" s="44">
        <v>0</v>
      </c>
      <c r="V133" s="44">
        <v>0</v>
      </c>
      <c r="W133" s="44">
        <v>0</v>
      </c>
      <c r="X133" s="44">
        <v>0</v>
      </c>
      <c r="Y133" s="44">
        <v>0</v>
      </c>
      <c r="Z133" s="44">
        <v>0</v>
      </c>
      <c r="AA133" s="44">
        <v>0</v>
      </c>
      <c r="AB133" s="44">
        <v>0</v>
      </c>
      <c r="AC133" s="44">
        <v>0</v>
      </c>
      <c r="AD133" s="44">
        <v>0</v>
      </c>
      <c r="AE133" s="44">
        <v>0</v>
      </c>
      <c r="AF133" s="44">
        <v>0</v>
      </c>
      <c r="AG133" s="44">
        <v>0</v>
      </c>
      <c r="AH133" s="44">
        <v>0</v>
      </c>
      <c r="AI133" s="44">
        <v>0</v>
      </c>
      <c r="AJ133" s="44">
        <v>0</v>
      </c>
      <c r="AK133" s="44">
        <v>0</v>
      </c>
      <c r="AL133" s="44">
        <v>0</v>
      </c>
      <c r="AM133" s="44">
        <v>0</v>
      </c>
      <c r="AN133" s="44">
        <v>0</v>
      </c>
      <c r="AO133" s="44">
        <v>0</v>
      </c>
      <c r="AP133" s="44">
        <v>0</v>
      </c>
      <c r="AQ133" s="44">
        <v>0</v>
      </c>
      <c r="AR133" s="44">
        <v>1</v>
      </c>
      <c r="AS133" s="44">
        <v>1</v>
      </c>
      <c r="AT133" s="44">
        <v>0</v>
      </c>
      <c r="AU133" s="44">
        <v>0</v>
      </c>
      <c r="AV133" s="44">
        <v>0</v>
      </c>
      <c r="AW133" s="44">
        <v>0</v>
      </c>
      <c r="AX133" s="44">
        <v>0</v>
      </c>
      <c r="AY133" s="44">
        <v>0</v>
      </c>
      <c r="AZ133" s="44">
        <v>0</v>
      </c>
      <c r="BA133" s="44">
        <v>0</v>
      </c>
      <c r="BB133" s="44">
        <v>0</v>
      </c>
      <c r="BC133" s="44">
        <v>0</v>
      </c>
      <c r="BD133" s="44">
        <v>0</v>
      </c>
      <c r="BE133" s="44">
        <v>0</v>
      </c>
      <c r="BF133" s="44">
        <v>0</v>
      </c>
      <c r="BG133" s="44">
        <v>0</v>
      </c>
      <c r="BH133" s="44">
        <v>0</v>
      </c>
      <c r="BI133" s="44">
        <v>0</v>
      </c>
      <c r="BJ133" s="44">
        <v>0</v>
      </c>
      <c r="BK133" s="44">
        <v>0</v>
      </c>
      <c r="BL133" s="44">
        <v>0</v>
      </c>
      <c r="BM133" s="44">
        <v>0</v>
      </c>
      <c r="BN133" s="44">
        <v>0</v>
      </c>
      <c r="BO133" s="44">
        <v>0</v>
      </c>
      <c r="BP133" s="44"/>
    </row>
    <row r="134" spans="1:68" ht="13.15" x14ac:dyDescent="0.4">
      <c r="A134" s="44">
        <v>1928</v>
      </c>
      <c r="B134" s="44">
        <v>0</v>
      </c>
      <c r="C134" s="44">
        <v>0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1</v>
      </c>
      <c r="P134" s="44">
        <v>0</v>
      </c>
      <c r="Q134" s="44">
        <v>0</v>
      </c>
      <c r="R134" s="44">
        <v>0</v>
      </c>
      <c r="S134" s="44">
        <v>0</v>
      </c>
      <c r="T134" s="44">
        <v>0</v>
      </c>
      <c r="U134" s="44">
        <v>0</v>
      </c>
      <c r="V134" s="44">
        <v>0</v>
      </c>
      <c r="W134" s="44">
        <v>0</v>
      </c>
      <c r="X134" s="44">
        <v>0</v>
      </c>
      <c r="Y134" s="44">
        <v>0</v>
      </c>
      <c r="Z134" s="44">
        <v>0</v>
      </c>
      <c r="AA134" s="44">
        <v>0</v>
      </c>
      <c r="AB134" s="44">
        <v>0</v>
      </c>
      <c r="AC134" s="44">
        <v>0</v>
      </c>
      <c r="AD134" s="44">
        <v>0</v>
      </c>
      <c r="AE134" s="44">
        <v>0</v>
      </c>
      <c r="AF134" s="44">
        <v>0</v>
      </c>
      <c r="AG134" s="44">
        <v>0</v>
      </c>
      <c r="AH134" s="44">
        <v>0</v>
      </c>
      <c r="AI134" s="44">
        <v>0</v>
      </c>
      <c r="AJ134" s="44">
        <v>0</v>
      </c>
      <c r="AK134" s="44">
        <v>0</v>
      </c>
      <c r="AL134" s="44">
        <v>0</v>
      </c>
      <c r="AM134" s="44">
        <v>0</v>
      </c>
      <c r="AN134" s="44">
        <v>0</v>
      </c>
      <c r="AO134" s="44">
        <v>0</v>
      </c>
      <c r="AP134" s="44">
        <v>0</v>
      </c>
      <c r="AQ134" s="44">
        <v>0</v>
      </c>
      <c r="AR134" s="44">
        <v>1</v>
      </c>
      <c r="AS134" s="44">
        <v>1</v>
      </c>
      <c r="AT134" s="44">
        <v>0</v>
      </c>
      <c r="AU134" s="44">
        <v>0</v>
      </c>
      <c r="AV134" s="44">
        <v>0</v>
      </c>
      <c r="AW134" s="44">
        <v>0</v>
      </c>
      <c r="AX134" s="44">
        <v>0</v>
      </c>
      <c r="AY134" s="44">
        <v>0</v>
      </c>
      <c r="AZ134" s="44">
        <v>0</v>
      </c>
      <c r="BA134" s="44">
        <v>0</v>
      </c>
      <c r="BB134" s="44">
        <v>0</v>
      </c>
      <c r="BC134" s="44">
        <v>0</v>
      </c>
      <c r="BD134" s="44">
        <v>0</v>
      </c>
      <c r="BE134" s="44">
        <v>1</v>
      </c>
      <c r="BF134" s="44">
        <v>0</v>
      </c>
      <c r="BG134" s="44">
        <v>0</v>
      </c>
      <c r="BH134" s="44">
        <v>0</v>
      </c>
      <c r="BI134" s="44">
        <v>0</v>
      </c>
      <c r="BJ134" s="44">
        <v>0</v>
      </c>
      <c r="BK134" s="44">
        <v>0</v>
      </c>
      <c r="BL134" s="44">
        <v>0</v>
      </c>
      <c r="BM134" s="44">
        <v>0</v>
      </c>
      <c r="BN134" s="44">
        <v>0</v>
      </c>
      <c r="BO134" s="44">
        <v>0</v>
      </c>
      <c r="BP134" s="44"/>
    </row>
    <row r="135" spans="1:68" ht="13.15" x14ac:dyDescent="0.4">
      <c r="A135" s="44">
        <v>1929</v>
      </c>
      <c r="B135" s="44">
        <v>0</v>
      </c>
      <c r="C135" s="44">
        <v>0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1</v>
      </c>
      <c r="P135" s="44">
        <v>0</v>
      </c>
      <c r="Q135" s="44">
        <v>0</v>
      </c>
      <c r="R135" s="44">
        <v>0</v>
      </c>
      <c r="S135" s="44">
        <v>0</v>
      </c>
      <c r="T135" s="44">
        <v>0</v>
      </c>
      <c r="U135" s="44">
        <v>0</v>
      </c>
      <c r="V135" s="44">
        <v>0</v>
      </c>
      <c r="W135" s="44">
        <v>0</v>
      </c>
      <c r="X135" s="44">
        <v>0</v>
      </c>
      <c r="Y135" s="44">
        <v>0</v>
      </c>
      <c r="Z135" s="44">
        <v>0</v>
      </c>
      <c r="AA135" s="44">
        <v>0</v>
      </c>
      <c r="AB135" s="44">
        <v>0</v>
      </c>
      <c r="AC135" s="44">
        <v>0</v>
      </c>
      <c r="AD135" s="44">
        <v>0</v>
      </c>
      <c r="AE135" s="44">
        <v>0</v>
      </c>
      <c r="AF135" s="44">
        <v>0</v>
      </c>
      <c r="AG135" s="44">
        <v>0</v>
      </c>
      <c r="AH135" s="44">
        <v>0</v>
      </c>
      <c r="AI135" s="44">
        <v>0</v>
      </c>
      <c r="AJ135" s="44">
        <v>0</v>
      </c>
      <c r="AK135" s="44">
        <v>0</v>
      </c>
      <c r="AL135" s="44">
        <v>0</v>
      </c>
      <c r="AM135" s="44">
        <v>0</v>
      </c>
      <c r="AN135" s="44">
        <v>0</v>
      </c>
      <c r="AO135" s="44">
        <v>0</v>
      </c>
      <c r="AP135" s="44">
        <v>0</v>
      </c>
      <c r="AQ135" s="44">
        <v>0</v>
      </c>
      <c r="AR135" s="44">
        <v>1</v>
      </c>
      <c r="AS135" s="44">
        <v>0</v>
      </c>
      <c r="AT135" s="44">
        <v>0</v>
      </c>
      <c r="AU135" s="44">
        <v>0</v>
      </c>
      <c r="AV135" s="44">
        <v>0</v>
      </c>
      <c r="AW135" s="44">
        <v>0</v>
      </c>
      <c r="AX135" s="44">
        <v>0</v>
      </c>
      <c r="AY135" s="44">
        <v>0</v>
      </c>
      <c r="AZ135" s="44">
        <v>0</v>
      </c>
      <c r="BA135" s="44">
        <v>1</v>
      </c>
      <c r="BB135" s="44">
        <v>0</v>
      </c>
      <c r="BC135" s="44">
        <v>0</v>
      </c>
      <c r="BD135" s="44">
        <v>0</v>
      </c>
      <c r="BE135" s="44">
        <v>1</v>
      </c>
      <c r="BF135" s="44">
        <v>0</v>
      </c>
      <c r="BG135" s="44">
        <v>0</v>
      </c>
      <c r="BH135" s="44">
        <v>0</v>
      </c>
      <c r="BI135" s="44">
        <v>0</v>
      </c>
      <c r="BJ135" s="44">
        <v>0</v>
      </c>
      <c r="BK135" s="44">
        <v>0</v>
      </c>
      <c r="BL135" s="44">
        <v>0</v>
      </c>
      <c r="BM135" s="44">
        <v>0</v>
      </c>
      <c r="BN135" s="44">
        <v>0</v>
      </c>
      <c r="BO135" s="44">
        <v>0</v>
      </c>
      <c r="BP135" s="44"/>
    </row>
    <row r="136" spans="1:68" ht="13.15" x14ac:dyDescent="0.4">
      <c r="A136" s="44">
        <v>1930</v>
      </c>
      <c r="B136" s="44">
        <v>0</v>
      </c>
      <c r="C136" s="44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1</v>
      </c>
      <c r="P136" s="44">
        <v>0</v>
      </c>
      <c r="Q136" s="44">
        <v>0</v>
      </c>
      <c r="R136" s="44">
        <v>0</v>
      </c>
      <c r="S136" s="44">
        <v>0</v>
      </c>
      <c r="T136" s="44">
        <v>0</v>
      </c>
      <c r="U136" s="44">
        <v>0</v>
      </c>
      <c r="V136" s="44">
        <v>0</v>
      </c>
      <c r="W136" s="44">
        <v>0</v>
      </c>
      <c r="X136" s="44">
        <v>0</v>
      </c>
      <c r="Y136" s="44">
        <v>0</v>
      </c>
      <c r="Z136" s="44">
        <v>0</v>
      </c>
      <c r="AA136" s="44">
        <v>0</v>
      </c>
      <c r="AB136" s="44">
        <v>0</v>
      </c>
      <c r="AC136" s="44">
        <v>0</v>
      </c>
      <c r="AD136" s="44">
        <v>0</v>
      </c>
      <c r="AE136" s="44">
        <v>0</v>
      </c>
      <c r="AF136" s="44">
        <v>0</v>
      </c>
      <c r="AG136" s="44">
        <v>0</v>
      </c>
      <c r="AH136" s="44">
        <v>0</v>
      </c>
      <c r="AI136" s="44">
        <v>0</v>
      </c>
      <c r="AJ136" s="44">
        <v>0</v>
      </c>
      <c r="AK136" s="44">
        <v>0</v>
      </c>
      <c r="AL136" s="44">
        <v>0</v>
      </c>
      <c r="AM136" s="44">
        <v>0</v>
      </c>
      <c r="AN136" s="44">
        <v>0</v>
      </c>
      <c r="AO136" s="44">
        <v>0</v>
      </c>
      <c r="AP136" s="44">
        <v>0</v>
      </c>
      <c r="AQ136" s="44">
        <v>0</v>
      </c>
      <c r="AR136" s="44">
        <v>1</v>
      </c>
      <c r="AS136" s="44">
        <v>0</v>
      </c>
      <c r="AT136" s="44">
        <v>0</v>
      </c>
      <c r="AU136" s="44">
        <v>0</v>
      </c>
      <c r="AV136" s="44">
        <v>0</v>
      </c>
      <c r="AW136" s="44">
        <v>0</v>
      </c>
      <c r="AX136" s="44">
        <v>0</v>
      </c>
      <c r="AY136" s="44">
        <v>0</v>
      </c>
      <c r="AZ136" s="44">
        <v>0</v>
      </c>
      <c r="BA136" s="44">
        <v>1</v>
      </c>
      <c r="BB136" s="44">
        <v>0</v>
      </c>
      <c r="BC136" s="44">
        <v>0</v>
      </c>
      <c r="BD136" s="44">
        <v>0</v>
      </c>
      <c r="BE136" s="44">
        <v>1</v>
      </c>
      <c r="BF136" s="44">
        <v>0</v>
      </c>
      <c r="BG136" s="44">
        <v>0</v>
      </c>
      <c r="BH136" s="44">
        <v>0</v>
      </c>
      <c r="BI136" s="44">
        <v>0</v>
      </c>
      <c r="BJ136" s="44">
        <v>0</v>
      </c>
      <c r="BK136" s="44">
        <v>0</v>
      </c>
      <c r="BL136" s="44">
        <v>0</v>
      </c>
      <c r="BM136" s="44">
        <v>0</v>
      </c>
      <c r="BN136" s="44">
        <v>0</v>
      </c>
      <c r="BO136" s="44">
        <v>0</v>
      </c>
      <c r="BP136" s="44"/>
    </row>
    <row r="137" spans="1:68" ht="13.15" x14ac:dyDescent="0.4">
      <c r="A137" s="44">
        <v>1931</v>
      </c>
      <c r="B137" s="44">
        <v>0</v>
      </c>
      <c r="C137" s="44">
        <v>0</v>
      </c>
      <c r="D137" s="44">
        <v>0</v>
      </c>
      <c r="E137" s="44">
        <v>0</v>
      </c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4">
        <v>0</v>
      </c>
      <c r="O137" s="44">
        <v>1</v>
      </c>
      <c r="P137" s="44">
        <v>0</v>
      </c>
      <c r="Q137" s="44">
        <v>0</v>
      </c>
      <c r="R137" s="44">
        <v>0</v>
      </c>
      <c r="S137" s="44">
        <v>0</v>
      </c>
      <c r="T137" s="44">
        <v>0</v>
      </c>
      <c r="U137" s="44">
        <v>0</v>
      </c>
      <c r="V137" s="44">
        <v>0</v>
      </c>
      <c r="W137" s="44">
        <v>0</v>
      </c>
      <c r="X137" s="44">
        <v>0</v>
      </c>
      <c r="Y137" s="44">
        <v>0</v>
      </c>
      <c r="Z137" s="44">
        <v>0</v>
      </c>
      <c r="AA137" s="44">
        <v>0</v>
      </c>
      <c r="AB137" s="44">
        <v>0</v>
      </c>
      <c r="AC137" s="44">
        <v>0</v>
      </c>
      <c r="AD137" s="44">
        <v>0</v>
      </c>
      <c r="AE137" s="44">
        <v>0</v>
      </c>
      <c r="AF137" s="44">
        <v>0</v>
      </c>
      <c r="AG137" s="44">
        <v>0</v>
      </c>
      <c r="AH137" s="44">
        <v>0</v>
      </c>
      <c r="AI137" s="44">
        <v>0</v>
      </c>
      <c r="AJ137" s="44">
        <v>0</v>
      </c>
      <c r="AK137" s="44">
        <v>0</v>
      </c>
      <c r="AL137" s="44">
        <v>0</v>
      </c>
      <c r="AM137" s="44">
        <v>0</v>
      </c>
      <c r="AN137" s="44">
        <v>0</v>
      </c>
      <c r="AO137" s="44">
        <v>0</v>
      </c>
      <c r="AP137" s="44">
        <v>0</v>
      </c>
      <c r="AQ137" s="44">
        <v>0</v>
      </c>
      <c r="AR137" s="44">
        <v>1</v>
      </c>
      <c r="AS137" s="44">
        <v>1</v>
      </c>
      <c r="AT137" s="44">
        <v>0</v>
      </c>
      <c r="AU137" s="44">
        <v>1</v>
      </c>
      <c r="AV137" s="44">
        <v>1</v>
      </c>
      <c r="AW137" s="44">
        <v>1</v>
      </c>
      <c r="AX137" s="44">
        <v>0</v>
      </c>
      <c r="AY137" s="44">
        <v>0</v>
      </c>
      <c r="AZ137" s="44">
        <v>1</v>
      </c>
      <c r="BA137" s="44">
        <v>1</v>
      </c>
      <c r="BB137" s="44">
        <v>0</v>
      </c>
      <c r="BC137" s="44">
        <v>0</v>
      </c>
      <c r="BD137" s="44">
        <v>0</v>
      </c>
      <c r="BE137" s="44">
        <v>1</v>
      </c>
      <c r="BF137" s="44">
        <v>0</v>
      </c>
      <c r="BG137" s="44">
        <v>0</v>
      </c>
      <c r="BH137" s="44">
        <v>0</v>
      </c>
      <c r="BI137" s="44">
        <v>1</v>
      </c>
      <c r="BJ137" s="44">
        <v>0</v>
      </c>
      <c r="BK137" s="44">
        <v>0</v>
      </c>
      <c r="BL137" s="44">
        <v>0</v>
      </c>
      <c r="BM137" s="44">
        <v>0</v>
      </c>
      <c r="BN137" s="44">
        <v>0</v>
      </c>
      <c r="BO137" s="44">
        <v>0</v>
      </c>
      <c r="BP137" s="44"/>
    </row>
    <row r="138" spans="1:68" ht="13.15" x14ac:dyDescent="0.4">
      <c r="A138" s="44">
        <v>1932</v>
      </c>
      <c r="B138" s="44">
        <v>0</v>
      </c>
      <c r="C138" s="44">
        <v>0</v>
      </c>
      <c r="D138" s="44">
        <v>0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  <c r="N138" s="44">
        <v>0</v>
      </c>
      <c r="O138" s="44">
        <v>1</v>
      </c>
      <c r="P138" s="44">
        <v>0</v>
      </c>
      <c r="Q138" s="44">
        <v>0</v>
      </c>
      <c r="R138" s="44">
        <v>0</v>
      </c>
      <c r="S138" s="44">
        <v>0</v>
      </c>
      <c r="T138" s="44">
        <v>0</v>
      </c>
      <c r="U138" s="44">
        <v>0</v>
      </c>
      <c r="V138" s="44">
        <v>0</v>
      </c>
      <c r="W138" s="44">
        <v>0</v>
      </c>
      <c r="X138" s="44">
        <v>0</v>
      </c>
      <c r="Y138" s="44">
        <v>0</v>
      </c>
      <c r="Z138" s="44">
        <v>0</v>
      </c>
      <c r="AA138" s="44">
        <v>1</v>
      </c>
      <c r="AB138" s="44">
        <v>0</v>
      </c>
      <c r="AC138" s="44">
        <v>0</v>
      </c>
      <c r="AD138" s="44">
        <v>0</v>
      </c>
      <c r="AE138" s="44">
        <v>0</v>
      </c>
      <c r="AF138" s="44">
        <v>1</v>
      </c>
      <c r="AG138" s="44">
        <v>1</v>
      </c>
      <c r="AH138" s="44">
        <v>0</v>
      </c>
      <c r="AI138" s="44">
        <v>0</v>
      </c>
      <c r="AJ138" s="44">
        <v>0</v>
      </c>
      <c r="AK138" s="44">
        <v>0</v>
      </c>
      <c r="AL138" s="44">
        <v>0</v>
      </c>
      <c r="AM138" s="44">
        <v>0</v>
      </c>
      <c r="AN138" s="44">
        <v>0</v>
      </c>
      <c r="AO138" s="44">
        <v>1</v>
      </c>
      <c r="AP138" s="44">
        <v>0</v>
      </c>
      <c r="AQ138" s="44">
        <v>0</v>
      </c>
      <c r="AR138" s="44">
        <v>1</v>
      </c>
      <c r="AS138" s="44">
        <v>1</v>
      </c>
      <c r="AT138" s="44">
        <v>0</v>
      </c>
      <c r="AU138" s="44">
        <v>1</v>
      </c>
      <c r="AV138" s="44">
        <v>1</v>
      </c>
      <c r="AW138" s="44">
        <v>1</v>
      </c>
      <c r="AX138" s="44">
        <v>1</v>
      </c>
      <c r="AY138" s="44">
        <v>1</v>
      </c>
      <c r="AZ138" s="44">
        <v>1</v>
      </c>
      <c r="BA138" s="44">
        <v>1</v>
      </c>
      <c r="BB138" s="44">
        <v>1</v>
      </c>
      <c r="BC138" s="44">
        <v>0</v>
      </c>
      <c r="BD138" s="44">
        <v>0</v>
      </c>
      <c r="BE138" s="44">
        <v>1</v>
      </c>
      <c r="BF138" s="44">
        <v>1</v>
      </c>
      <c r="BG138" s="44">
        <v>1</v>
      </c>
      <c r="BH138" s="44">
        <v>1</v>
      </c>
      <c r="BI138" s="44">
        <v>1</v>
      </c>
      <c r="BJ138" s="44">
        <v>0</v>
      </c>
      <c r="BK138" s="44">
        <v>0</v>
      </c>
      <c r="BL138" s="44">
        <v>0</v>
      </c>
      <c r="BM138" s="44">
        <v>0</v>
      </c>
      <c r="BN138" s="44">
        <v>0</v>
      </c>
      <c r="BO138" s="44">
        <v>0</v>
      </c>
      <c r="BP138" s="44"/>
    </row>
    <row r="139" spans="1:68" ht="13.15" x14ac:dyDescent="0.4">
      <c r="A139" s="44">
        <v>1933</v>
      </c>
      <c r="B139" s="44">
        <v>0</v>
      </c>
      <c r="C139" s="44">
        <v>0</v>
      </c>
      <c r="D139" s="44">
        <v>0</v>
      </c>
      <c r="E139" s="44">
        <v>0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4">
        <v>0</v>
      </c>
      <c r="M139" s="44">
        <v>0</v>
      </c>
      <c r="N139" s="44">
        <v>0</v>
      </c>
      <c r="O139" s="44">
        <v>1</v>
      </c>
      <c r="P139" s="44">
        <v>0</v>
      </c>
      <c r="Q139" s="44">
        <v>0</v>
      </c>
      <c r="R139" s="44">
        <v>0</v>
      </c>
      <c r="S139" s="44">
        <v>0</v>
      </c>
      <c r="T139" s="44">
        <v>0</v>
      </c>
      <c r="U139" s="44">
        <v>0</v>
      </c>
      <c r="V139" s="44">
        <v>0</v>
      </c>
      <c r="W139" s="44">
        <v>0</v>
      </c>
      <c r="X139" s="44">
        <v>0</v>
      </c>
      <c r="Y139" s="44">
        <v>0</v>
      </c>
      <c r="Z139" s="44">
        <v>0</v>
      </c>
      <c r="AA139" s="44">
        <v>1</v>
      </c>
      <c r="AB139" s="44">
        <v>0</v>
      </c>
      <c r="AC139" s="44">
        <v>0</v>
      </c>
      <c r="AD139" s="44">
        <v>0</v>
      </c>
      <c r="AE139" s="44">
        <v>0</v>
      </c>
      <c r="AF139" s="44">
        <v>1</v>
      </c>
      <c r="AG139" s="44">
        <v>1</v>
      </c>
      <c r="AH139" s="44">
        <v>0</v>
      </c>
      <c r="AI139" s="44">
        <v>0</v>
      </c>
      <c r="AJ139" s="44">
        <v>0</v>
      </c>
      <c r="AK139" s="44">
        <v>0</v>
      </c>
      <c r="AL139" s="44">
        <v>0</v>
      </c>
      <c r="AM139" s="44">
        <v>0</v>
      </c>
      <c r="AN139" s="44">
        <v>0</v>
      </c>
      <c r="AO139" s="44">
        <v>1</v>
      </c>
      <c r="AP139" s="44">
        <v>0</v>
      </c>
      <c r="AQ139" s="44">
        <v>1</v>
      </c>
      <c r="AR139" s="44">
        <v>1</v>
      </c>
      <c r="AS139" s="44">
        <v>0</v>
      </c>
      <c r="AT139" s="44">
        <v>0</v>
      </c>
      <c r="AU139" s="44">
        <v>1</v>
      </c>
      <c r="AV139" s="44">
        <v>1</v>
      </c>
      <c r="AW139" s="44">
        <v>1</v>
      </c>
      <c r="AX139" s="44">
        <v>1</v>
      </c>
      <c r="AY139" s="44">
        <v>1</v>
      </c>
      <c r="AZ139" s="44">
        <v>1</v>
      </c>
      <c r="BA139" s="44">
        <v>1</v>
      </c>
      <c r="BB139" s="44">
        <v>1</v>
      </c>
      <c r="BC139" s="44">
        <v>1</v>
      </c>
      <c r="BD139" s="44">
        <v>0</v>
      </c>
      <c r="BE139" s="44">
        <v>1</v>
      </c>
      <c r="BF139" s="44">
        <v>1</v>
      </c>
      <c r="BG139" s="44">
        <v>1</v>
      </c>
      <c r="BH139" s="44">
        <v>1</v>
      </c>
      <c r="BI139" s="44">
        <v>1</v>
      </c>
      <c r="BJ139" s="44">
        <v>1</v>
      </c>
      <c r="BK139" s="44">
        <v>0</v>
      </c>
      <c r="BL139" s="44">
        <v>0</v>
      </c>
      <c r="BM139" s="44">
        <v>0</v>
      </c>
      <c r="BN139" s="44">
        <v>0</v>
      </c>
      <c r="BO139" s="44">
        <v>0</v>
      </c>
      <c r="BP139" s="44"/>
    </row>
    <row r="140" spans="1:68" ht="13.15" x14ac:dyDescent="0.4">
      <c r="A140" s="44">
        <v>1934</v>
      </c>
      <c r="B140" s="44">
        <v>0</v>
      </c>
      <c r="C140" s="44">
        <v>0</v>
      </c>
      <c r="D140" s="44">
        <v>0</v>
      </c>
      <c r="E140" s="44">
        <v>0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0</v>
      </c>
      <c r="L140" s="44">
        <v>0</v>
      </c>
      <c r="M140" s="44">
        <v>0</v>
      </c>
      <c r="N140" s="44">
        <v>0</v>
      </c>
      <c r="O140" s="44">
        <v>1</v>
      </c>
      <c r="P140" s="44">
        <v>0</v>
      </c>
      <c r="Q140" s="44">
        <v>0</v>
      </c>
      <c r="R140" s="44">
        <v>0</v>
      </c>
      <c r="S140" s="44">
        <v>0</v>
      </c>
      <c r="T140" s="44">
        <v>0</v>
      </c>
      <c r="U140" s="44">
        <v>0</v>
      </c>
      <c r="V140" s="44">
        <v>0</v>
      </c>
      <c r="W140" s="44">
        <v>0</v>
      </c>
      <c r="X140" s="44">
        <v>0</v>
      </c>
      <c r="Y140" s="44">
        <v>0</v>
      </c>
      <c r="Z140" s="44">
        <v>0</v>
      </c>
      <c r="AA140" s="44">
        <v>0</v>
      </c>
      <c r="AB140" s="44">
        <v>0</v>
      </c>
      <c r="AC140" s="44">
        <v>0</v>
      </c>
      <c r="AD140" s="44">
        <v>0</v>
      </c>
      <c r="AE140" s="44">
        <v>0</v>
      </c>
      <c r="AF140" s="44">
        <v>1</v>
      </c>
      <c r="AG140" s="44">
        <v>1</v>
      </c>
      <c r="AH140" s="44">
        <v>0</v>
      </c>
      <c r="AI140" s="44">
        <v>0</v>
      </c>
      <c r="AJ140" s="44">
        <v>0</v>
      </c>
      <c r="AK140" s="44">
        <v>0</v>
      </c>
      <c r="AL140" s="44">
        <v>0</v>
      </c>
      <c r="AM140" s="44">
        <v>0</v>
      </c>
      <c r="AN140" s="44">
        <v>0</v>
      </c>
      <c r="AO140" s="44">
        <v>1</v>
      </c>
      <c r="AP140" s="44">
        <v>0</v>
      </c>
      <c r="AQ140" s="44">
        <v>1</v>
      </c>
      <c r="AR140" s="44">
        <v>1</v>
      </c>
      <c r="AS140" s="44">
        <v>0</v>
      </c>
      <c r="AT140" s="44">
        <v>0</v>
      </c>
      <c r="AU140" s="44">
        <v>1</v>
      </c>
      <c r="AV140" s="44">
        <v>0</v>
      </c>
      <c r="AW140" s="44">
        <v>1</v>
      </c>
      <c r="AX140" s="44">
        <v>1</v>
      </c>
      <c r="AY140" s="44">
        <v>1</v>
      </c>
      <c r="AZ140" s="44">
        <v>1</v>
      </c>
      <c r="BA140" s="44">
        <v>1</v>
      </c>
      <c r="BB140" s="44">
        <v>1</v>
      </c>
      <c r="BC140" s="44">
        <v>1</v>
      </c>
      <c r="BD140" s="44">
        <v>0</v>
      </c>
      <c r="BE140" s="44">
        <v>1</v>
      </c>
      <c r="BF140" s="44">
        <v>1</v>
      </c>
      <c r="BG140" s="44">
        <v>1</v>
      </c>
      <c r="BH140" s="44">
        <v>1</v>
      </c>
      <c r="BI140" s="44">
        <v>1</v>
      </c>
      <c r="BJ140" s="44">
        <v>1</v>
      </c>
      <c r="BK140" s="44">
        <v>0</v>
      </c>
      <c r="BL140" s="44">
        <v>0</v>
      </c>
      <c r="BM140" s="44">
        <v>0</v>
      </c>
      <c r="BN140" s="44">
        <v>0</v>
      </c>
      <c r="BO140" s="44">
        <v>0</v>
      </c>
      <c r="BP140" s="44"/>
    </row>
    <row r="141" spans="1:68" ht="13.15" x14ac:dyDescent="0.4">
      <c r="A141" s="44">
        <v>1935</v>
      </c>
      <c r="B141" s="44">
        <v>0</v>
      </c>
      <c r="C141" s="44">
        <v>0</v>
      </c>
      <c r="D141" s="44">
        <v>0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1</v>
      </c>
      <c r="P141" s="44">
        <v>0</v>
      </c>
      <c r="Q141" s="44">
        <v>0</v>
      </c>
      <c r="R141" s="44">
        <v>0</v>
      </c>
      <c r="S141" s="44">
        <v>0</v>
      </c>
      <c r="T141" s="44">
        <v>0</v>
      </c>
      <c r="U141" s="44">
        <v>0</v>
      </c>
      <c r="V141" s="44">
        <v>0</v>
      </c>
      <c r="W141" s="44">
        <v>0</v>
      </c>
      <c r="X141" s="44">
        <v>0</v>
      </c>
      <c r="Y141" s="44">
        <v>0</v>
      </c>
      <c r="Z141" s="44">
        <v>0</v>
      </c>
      <c r="AA141" s="44">
        <v>0</v>
      </c>
      <c r="AB141" s="44">
        <v>0</v>
      </c>
      <c r="AC141" s="44">
        <v>0</v>
      </c>
      <c r="AD141" s="44">
        <v>0</v>
      </c>
      <c r="AE141" s="44">
        <v>0</v>
      </c>
      <c r="AF141" s="44">
        <v>1</v>
      </c>
      <c r="AG141" s="44">
        <v>1</v>
      </c>
      <c r="AH141" s="44">
        <v>0</v>
      </c>
      <c r="AI141" s="44">
        <v>0</v>
      </c>
      <c r="AJ141" s="44">
        <v>0</v>
      </c>
      <c r="AK141" s="44">
        <v>0</v>
      </c>
      <c r="AL141" s="44">
        <v>0</v>
      </c>
      <c r="AM141" s="44">
        <v>0</v>
      </c>
      <c r="AN141" s="44">
        <v>0</v>
      </c>
      <c r="AO141" s="44">
        <v>1</v>
      </c>
      <c r="AP141" s="44">
        <v>0</v>
      </c>
      <c r="AQ141" s="44">
        <v>1</v>
      </c>
      <c r="AR141" s="44">
        <v>1</v>
      </c>
      <c r="AS141" s="44">
        <v>0</v>
      </c>
      <c r="AT141" s="44">
        <v>0</v>
      </c>
      <c r="AU141" s="44">
        <v>1</v>
      </c>
      <c r="AV141" s="44">
        <v>0</v>
      </c>
      <c r="AW141" s="44">
        <v>1</v>
      </c>
      <c r="AX141" s="44">
        <v>1</v>
      </c>
      <c r="AY141" s="44">
        <v>1</v>
      </c>
      <c r="AZ141" s="44">
        <v>0</v>
      </c>
      <c r="BA141" s="44">
        <v>1</v>
      </c>
      <c r="BB141" s="44">
        <v>1</v>
      </c>
      <c r="BC141" s="44">
        <v>1</v>
      </c>
      <c r="BD141" s="44">
        <v>0</v>
      </c>
      <c r="BE141" s="44">
        <v>1</v>
      </c>
      <c r="BF141" s="44">
        <v>1</v>
      </c>
      <c r="BG141" s="44">
        <v>1</v>
      </c>
      <c r="BH141" s="44">
        <v>1</v>
      </c>
      <c r="BI141" s="44">
        <v>1</v>
      </c>
      <c r="BJ141" s="44">
        <v>1</v>
      </c>
      <c r="BK141" s="44">
        <v>0</v>
      </c>
      <c r="BL141" s="44">
        <v>0</v>
      </c>
      <c r="BM141" s="44">
        <v>0</v>
      </c>
      <c r="BN141" s="44">
        <v>0</v>
      </c>
      <c r="BO141" s="44">
        <v>0</v>
      </c>
      <c r="BP141" s="44"/>
    </row>
    <row r="142" spans="1:68" ht="13.15" x14ac:dyDescent="0.4">
      <c r="A142" s="44">
        <v>1936</v>
      </c>
      <c r="B142" s="44">
        <v>0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4">
        <v>1</v>
      </c>
      <c r="P142" s="44">
        <v>0</v>
      </c>
      <c r="Q142" s="44">
        <v>0</v>
      </c>
      <c r="R142" s="44">
        <v>0</v>
      </c>
      <c r="S142" s="44">
        <v>0</v>
      </c>
      <c r="T142" s="44">
        <v>0</v>
      </c>
      <c r="U142" s="44">
        <v>0</v>
      </c>
      <c r="V142" s="44">
        <v>0</v>
      </c>
      <c r="W142" s="44">
        <v>0</v>
      </c>
      <c r="X142" s="44">
        <v>0</v>
      </c>
      <c r="Y142" s="44">
        <v>0</v>
      </c>
      <c r="Z142" s="44">
        <v>0</v>
      </c>
      <c r="AA142" s="44">
        <v>0</v>
      </c>
      <c r="AB142" s="44">
        <v>0</v>
      </c>
      <c r="AC142" s="44">
        <v>0</v>
      </c>
      <c r="AD142" s="44">
        <v>0</v>
      </c>
      <c r="AE142" s="44">
        <v>0</v>
      </c>
      <c r="AF142" s="44">
        <v>1</v>
      </c>
      <c r="AG142" s="44">
        <v>1</v>
      </c>
      <c r="AH142" s="44">
        <v>0</v>
      </c>
      <c r="AI142" s="44">
        <v>0</v>
      </c>
      <c r="AJ142" s="44">
        <v>0</v>
      </c>
      <c r="AK142" s="44">
        <v>0</v>
      </c>
      <c r="AL142" s="44">
        <v>0</v>
      </c>
      <c r="AM142" s="44">
        <v>0</v>
      </c>
      <c r="AN142" s="44">
        <v>0</v>
      </c>
      <c r="AO142" s="44">
        <v>1</v>
      </c>
      <c r="AP142" s="44">
        <v>1</v>
      </c>
      <c r="AQ142" s="44">
        <v>1</v>
      </c>
      <c r="AR142" s="44">
        <v>1</v>
      </c>
      <c r="AS142" s="44">
        <v>0</v>
      </c>
      <c r="AT142" s="44">
        <v>0</v>
      </c>
      <c r="AU142" s="44">
        <v>1</v>
      </c>
      <c r="AV142" s="44">
        <v>0</v>
      </c>
      <c r="AW142" s="44">
        <v>1</v>
      </c>
      <c r="AX142" s="44">
        <v>1</v>
      </c>
      <c r="AY142" s="44">
        <v>1</v>
      </c>
      <c r="AZ142" s="44">
        <v>0</v>
      </c>
      <c r="BA142" s="44">
        <v>1</v>
      </c>
      <c r="BB142" s="44">
        <v>0</v>
      </c>
      <c r="BC142" s="44">
        <v>1</v>
      </c>
      <c r="BD142" s="44">
        <v>0</v>
      </c>
      <c r="BE142" s="44">
        <v>1</v>
      </c>
      <c r="BF142" s="44">
        <v>1</v>
      </c>
      <c r="BG142" s="44">
        <v>1</v>
      </c>
      <c r="BH142" s="44">
        <v>1</v>
      </c>
      <c r="BI142" s="44">
        <v>1</v>
      </c>
      <c r="BJ142" s="44">
        <v>1</v>
      </c>
      <c r="BK142" s="44">
        <v>0</v>
      </c>
      <c r="BL142" s="44">
        <v>0</v>
      </c>
      <c r="BM142" s="44">
        <v>0</v>
      </c>
      <c r="BN142" s="44">
        <v>0</v>
      </c>
      <c r="BO142" s="44">
        <v>0</v>
      </c>
      <c r="BP142" s="44"/>
    </row>
    <row r="143" spans="1:68" ht="13.15" x14ac:dyDescent="0.4">
      <c r="A143" s="44">
        <v>1937</v>
      </c>
      <c r="B143" s="44">
        <v>0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4">
        <v>0</v>
      </c>
      <c r="U143" s="44">
        <v>0</v>
      </c>
      <c r="V143" s="44">
        <v>0</v>
      </c>
      <c r="W143" s="44">
        <v>0</v>
      </c>
      <c r="X143" s="44">
        <v>0</v>
      </c>
      <c r="Y143" s="44">
        <v>0</v>
      </c>
      <c r="Z143" s="44">
        <v>0</v>
      </c>
      <c r="AA143" s="44">
        <v>0</v>
      </c>
      <c r="AB143" s="44">
        <v>0</v>
      </c>
      <c r="AC143" s="44">
        <v>0</v>
      </c>
      <c r="AD143" s="44">
        <v>0</v>
      </c>
      <c r="AE143" s="44">
        <v>0</v>
      </c>
      <c r="AF143" s="44">
        <v>1</v>
      </c>
      <c r="AG143" s="44">
        <v>1</v>
      </c>
      <c r="AH143" s="44">
        <v>0</v>
      </c>
      <c r="AI143" s="44">
        <v>0</v>
      </c>
      <c r="AJ143" s="44">
        <v>0</v>
      </c>
      <c r="AK143" s="44">
        <v>0</v>
      </c>
      <c r="AL143" s="44">
        <v>0</v>
      </c>
      <c r="AM143" s="44">
        <v>0</v>
      </c>
      <c r="AN143" s="44">
        <v>0</v>
      </c>
      <c r="AO143" s="44">
        <v>1</v>
      </c>
      <c r="AP143" s="44">
        <v>1</v>
      </c>
      <c r="AQ143" s="44">
        <v>1</v>
      </c>
      <c r="AR143" s="44">
        <v>1</v>
      </c>
      <c r="AS143" s="44">
        <v>0</v>
      </c>
      <c r="AT143" s="44">
        <v>0</v>
      </c>
      <c r="AU143" s="44">
        <v>1</v>
      </c>
      <c r="AV143" s="44">
        <v>1</v>
      </c>
      <c r="AW143" s="44">
        <v>1</v>
      </c>
      <c r="AX143" s="44">
        <v>1</v>
      </c>
      <c r="AY143" s="44">
        <v>1</v>
      </c>
      <c r="AZ143" s="44">
        <v>0</v>
      </c>
      <c r="BA143" s="44">
        <v>1</v>
      </c>
      <c r="BB143" s="44">
        <v>0</v>
      </c>
      <c r="BC143" s="44">
        <v>0</v>
      </c>
      <c r="BD143" s="44">
        <v>0</v>
      </c>
      <c r="BE143" s="44">
        <v>1</v>
      </c>
      <c r="BF143" s="44">
        <v>1</v>
      </c>
      <c r="BG143" s="44">
        <v>1</v>
      </c>
      <c r="BH143" s="44">
        <v>1</v>
      </c>
      <c r="BI143" s="44">
        <v>1</v>
      </c>
      <c r="BJ143" s="44">
        <v>1</v>
      </c>
      <c r="BK143" s="44">
        <v>0</v>
      </c>
      <c r="BL143" s="44">
        <v>0</v>
      </c>
      <c r="BM143" s="44">
        <v>0</v>
      </c>
      <c r="BN143" s="44">
        <v>0</v>
      </c>
      <c r="BO143" s="44">
        <v>0</v>
      </c>
      <c r="BP143" s="44"/>
    </row>
    <row r="144" spans="1:68" ht="13.15" x14ac:dyDescent="0.4">
      <c r="A144" s="44">
        <v>1938</v>
      </c>
      <c r="B144" s="44">
        <v>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4">
        <v>0</v>
      </c>
      <c r="U144" s="44">
        <v>0</v>
      </c>
      <c r="V144" s="44">
        <v>0</v>
      </c>
      <c r="W144" s="44">
        <v>0</v>
      </c>
      <c r="X144" s="44">
        <v>0</v>
      </c>
      <c r="Y144" s="44">
        <v>0</v>
      </c>
      <c r="Z144" s="44">
        <v>0</v>
      </c>
      <c r="AA144" s="44">
        <v>1</v>
      </c>
      <c r="AB144" s="44">
        <v>0</v>
      </c>
      <c r="AC144" s="44">
        <v>0</v>
      </c>
      <c r="AD144" s="44">
        <v>0</v>
      </c>
      <c r="AE144" s="44">
        <v>0</v>
      </c>
      <c r="AF144" s="44">
        <v>1</v>
      </c>
      <c r="AG144" s="44">
        <v>1</v>
      </c>
      <c r="AH144" s="44">
        <v>0</v>
      </c>
      <c r="AI144" s="44">
        <v>0</v>
      </c>
      <c r="AJ144" s="44">
        <v>0</v>
      </c>
      <c r="AK144" s="44">
        <v>0</v>
      </c>
      <c r="AL144" s="44">
        <v>0</v>
      </c>
      <c r="AM144" s="44">
        <v>0</v>
      </c>
      <c r="AN144" s="44">
        <v>0</v>
      </c>
      <c r="AO144" s="44">
        <v>0</v>
      </c>
      <c r="AP144" s="44">
        <v>0</v>
      </c>
      <c r="AQ144" s="44">
        <v>1</v>
      </c>
      <c r="AR144" s="44">
        <v>1</v>
      </c>
      <c r="AS144" s="44">
        <v>0</v>
      </c>
      <c r="AT144" s="44">
        <v>0</v>
      </c>
      <c r="AU144" s="44">
        <v>1</v>
      </c>
      <c r="AV144" s="44">
        <v>1</v>
      </c>
      <c r="AW144" s="44">
        <v>1</v>
      </c>
      <c r="AX144" s="44">
        <v>1</v>
      </c>
      <c r="AY144" s="44">
        <v>1</v>
      </c>
      <c r="AZ144" s="44">
        <v>0</v>
      </c>
      <c r="BA144" s="44">
        <v>1</v>
      </c>
      <c r="BB144" s="44">
        <v>1</v>
      </c>
      <c r="BC144" s="44">
        <v>0</v>
      </c>
      <c r="BD144" s="44">
        <v>0</v>
      </c>
      <c r="BE144" s="44">
        <v>1</v>
      </c>
      <c r="BF144" s="44">
        <v>0</v>
      </c>
      <c r="BG144" s="44">
        <v>1</v>
      </c>
      <c r="BH144" s="44">
        <v>1</v>
      </c>
      <c r="BI144" s="44">
        <v>1</v>
      </c>
      <c r="BJ144" s="44">
        <v>1</v>
      </c>
      <c r="BK144" s="44">
        <v>0</v>
      </c>
      <c r="BL144" s="44">
        <v>0</v>
      </c>
      <c r="BM144" s="44">
        <v>0</v>
      </c>
      <c r="BN144" s="44">
        <v>0</v>
      </c>
      <c r="BO144" s="44">
        <v>0</v>
      </c>
      <c r="BP144" s="44"/>
    </row>
    <row r="145" spans="1:68" ht="13.15" x14ac:dyDescent="0.4">
      <c r="A145" s="44">
        <v>1939</v>
      </c>
      <c r="B145" s="44">
        <v>0</v>
      </c>
      <c r="C145" s="44">
        <v>0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1</v>
      </c>
      <c r="P145" s="44">
        <v>0</v>
      </c>
      <c r="Q145" s="44">
        <v>0</v>
      </c>
      <c r="R145" s="44">
        <v>0</v>
      </c>
      <c r="S145" s="44">
        <v>0</v>
      </c>
      <c r="T145" s="44">
        <v>0</v>
      </c>
      <c r="U145" s="44">
        <v>0</v>
      </c>
      <c r="V145" s="44">
        <v>0</v>
      </c>
      <c r="W145" s="44">
        <v>0</v>
      </c>
      <c r="X145" s="44">
        <v>0</v>
      </c>
      <c r="Y145" s="44">
        <v>0</v>
      </c>
      <c r="Z145" s="44">
        <v>0</v>
      </c>
      <c r="AA145" s="44">
        <v>0</v>
      </c>
      <c r="AB145" s="44">
        <v>0</v>
      </c>
      <c r="AC145" s="44">
        <v>0</v>
      </c>
      <c r="AD145" s="44">
        <v>0</v>
      </c>
      <c r="AE145" s="44">
        <v>0</v>
      </c>
      <c r="AF145" s="44">
        <v>1</v>
      </c>
      <c r="AG145" s="44">
        <v>1</v>
      </c>
      <c r="AH145" s="44">
        <v>0</v>
      </c>
      <c r="AI145" s="44">
        <v>0</v>
      </c>
      <c r="AJ145" s="44">
        <v>0</v>
      </c>
      <c r="AK145" s="44">
        <v>0</v>
      </c>
      <c r="AL145" s="44">
        <v>0</v>
      </c>
      <c r="AM145" s="44">
        <v>0</v>
      </c>
      <c r="AN145" s="44">
        <v>0</v>
      </c>
      <c r="AO145" s="44">
        <v>0</v>
      </c>
      <c r="AP145" s="44">
        <v>0</v>
      </c>
      <c r="AQ145" s="44">
        <v>1</v>
      </c>
      <c r="AR145" s="44">
        <v>1</v>
      </c>
      <c r="AS145" s="44">
        <v>0</v>
      </c>
      <c r="AT145" s="44">
        <v>0</v>
      </c>
      <c r="AU145" s="44">
        <v>1</v>
      </c>
      <c r="AV145" s="44">
        <v>1</v>
      </c>
      <c r="AW145" s="44">
        <v>1</v>
      </c>
      <c r="AX145" s="44">
        <v>1</v>
      </c>
      <c r="AY145" s="44">
        <v>1</v>
      </c>
      <c r="AZ145" s="44">
        <v>0</v>
      </c>
      <c r="BA145" s="44">
        <v>1</v>
      </c>
      <c r="BB145" s="44">
        <v>1</v>
      </c>
      <c r="BC145" s="44">
        <v>0</v>
      </c>
      <c r="BD145" s="44">
        <v>0</v>
      </c>
      <c r="BE145" s="44">
        <v>1</v>
      </c>
      <c r="BF145" s="44">
        <v>0</v>
      </c>
      <c r="BG145" s="44">
        <v>1</v>
      </c>
      <c r="BH145" s="44">
        <v>1</v>
      </c>
      <c r="BI145" s="44">
        <v>1</v>
      </c>
      <c r="BJ145" s="44">
        <v>0</v>
      </c>
      <c r="BK145" s="44">
        <v>0</v>
      </c>
      <c r="BL145" s="44">
        <v>0</v>
      </c>
      <c r="BM145" s="44">
        <v>0</v>
      </c>
      <c r="BN145" s="44">
        <v>0</v>
      </c>
      <c r="BO145" s="44">
        <v>0</v>
      </c>
      <c r="BP145" s="44"/>
    </row>
    <row r="146" spans="1:68" ht="13.15" x14ac:dyDescent="0.4">
      <c r="A146" s="44">
        <v>1940</v>
      </c>
      <c r="B146" s="44">
        <v>0</v>
      </c>
      <c r="C146" s="44">
        <v>0</v>
      </c>
      <c r="D146" s="44">
        <v>0</v>
      </c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1</v>
      </c>
      <c r="P146" s="44">
        <v>0</v>
      </c>
      <c r="Q146" s="44">
        <v>0</v>
      </c>
      <c r="R146" s="44">
        <v>0</v>
      </c>
      <c r="S146" s="44">
        <v>0</v>
      </c>
      <c r="T146" s="44">
        <v>0</v>
      </c>
      <c r="U146" s="44">
        <v>0</v>
      </c>
      <c r="V146" s="44">
        <v>0</v>
      </c>
      <c r="W146" s="44">
        <v>0</v>
      </c>
      <c r="X146" s="44">
        <v>0</v>
      </c>
      <c r="Y146" s="44">
        <v>0</v>
      </c>
      <c r="Z146" s="44">
        <v>0</v>
      </c>
      <c r="AA146" s="44">
        <v>1</v>
      </c>
      <c r="AB146" s="44">
        <v>0</v>
      </c>
      <c r="AC146" s="44">
        <v>0</v>
      </c>
      <c r="AD146" s="44">
        <v>0</v>
      </c>
      <c r="AE146" s="44">
        <v>0</v>
      </c>
      <c r="AF146" s="44">
        <v>1</v>
      </c>
      <c r="AG146" s="44">
        <v>1</v>
      </c>
      <c r="AH146" s="44">
        <v>1</v>
      </c>
      <c r="AI146" s="44">
        <v>0</v>
      </c>
      <c r="AJ146" s="44">
        <v>0</v>
      </c>
      <c r="AK146" s="44">
        <v>0</v>
      </c>
      <c r="AL146" s="44">
        <v>0</v>
      </c>
      <c r="AM146" s="44">
        <v>0</v>
      </c>
      <c r="AN146" s="44">
        <v>0</v>
      </c>
      <c r="AO146" s="44">
        <v>0</v>
      </c>
      <c r="AP146" s="44">
        <v>1</v>
      </c>
      <c r="AQ146" s="44">
        <v>1</v>
      </c>
      <c r="AR146" s="44">
        <v>1</v>
      </c>
      <c r="AS146" s="44">
        <v>1</v>
      </c>
      <c r="AT146" s="44">
        <v>0</v>
      </c>
      <c r="AU146" s="44">
        <v>1</v>
      </c>
      <c r="AV146" s="44">
        <v>1</v>
      </c>
      <c r="AW146" s="44">
        <v>1</v>
      </c>
      <c r="AX146" s="44">
        <v>1</v>
      </c>
      <c r="AY146" s="44">
        <v>1</v>
      </c>
      <c r="AZ146" s="44">
        <v>0</v>
      </c>
      <c r="BA146" s="44">
        <v>1</v>
      </c>
      <c r="BB146" s="44">
        <v>1</v>
      </c>
      <c r="BC146" s="44">
        <v>0</v>
      </c>
      <c r="BD146" s="44">
        <v>0</v>
      </c>
      <c r="BE146" s="44">
        <v>1</v>
      </c>
      <c r="BF146" s="44">
        <v>0</v>
      </c>
      <c r="BG146" s="44">
        <v>1</v>
      </c>
      <c r="BH146" s="44">
        <v>1</v>
      </c>
      <c r="BI146" s="44">
        <v>1</v>
      </c>
      <c r="BJ146" s="44">
        <v>0</v>
      </c>
      <c r="BK146" s="44">
        <v>0</v>
      </c>
      <c r="BL146" s="44">
        <v>0</v>
      </c>
      <c r="BM146" s="44">
        <v>0</v>
      </c>
      <c r="BN146" s="44">
        <v>0</v>
      </c>
      <c r="BO146" s="44">
        <v>0</v>
      </c>
      <c r="BP146" s="44"/>
    </row>
    <row r="147" spans="1:68" ht="13.15" x14ac:dyDescent="0.4">
      <c r="A147" s="44">
        <v>1941</v>
      </c>
      <c r="B147" s="44">
        <v>0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1</v>
      </c>
      <c r="P147" s="44">
        <v>0</v>
      </c>
      <c r="Q147" s="44">
        <v>0</v>
      </c>
      <c r="R147" s="44">
        <v>0</v>
      </c>
      <c r="S147" s="44">
        <v>0</v>
      </c>
      <c r="T147" s="44">
        <v>0</v>
      </c>
      <c r="U147" s="44">
        <v>0</v>
      </c>
      <c r="V147" s="44">
        <v>0</v>
      </c>
      <c r="W147" s="44">
        <v>0</v>
      </c>
      <c r="X147" s="44">
        <v>0</v>
      </c>
      <c r="Y147" s="44">
        <v>0</v>
      </c>
      <c r="Z147" s="44">
        <v>0</v>
      </c>
      <c r="AA147" s="44">
        <v>1</v>
      </c>
      <c r="AB147" s="44">
        <v>0</v>
      </c>
      <c r="AC147" s="44">
        <v>0</v>
      </c>
      <c r="AD147" s="44">
        <v>0</v>
      </c>
      <c r="AE147" s="44">
        <v>0</v>
      </c>
      <c r="AF147" s="44">
        <v>1</v>
      </c>
      <c r="AG147" s="44">
        <v>1</v>
      </c>
      <c r="AH147" s="44">
        <v>1</v>
      </c>
      <c r="AI147" s="44">
        <v>0</v>
      </c>
      <c r="AJ147" s="44">
        <v>0</v>
      </c>
      <c r="AK147" s="44">
        <v>0</v>
      </c>
      <c r="AL147" s="44">
        <v>0</v>
      </c>
      <c r="AM147" s="44">
        <v>0</v>
      </c>
      <c r="AN147" s="44">
        <v>0</v>
      </c>
      <c r="AO147" s="44">
        <v>1</v>
      </c>
      <c r="AP147" s="44">
        <v>1</v>
      </c>
      <c r="AQ147" s="44">
        <v>1</v>
      </c>
      <c r="AR147" s="44">
        <v>1</v>
      </c>
      <c r="AS147" s="44">
        <v>1</v>
      </c>
      <c r="AT147" s="44">
        <v>0</v>
      </c>
      <c r="AU147" s="44">
        <v>1</v>
      </c>
      <c r="AV147" s="44">
        <v>1</v>
      </c>
      <c r="AW147" s="44">
        <v>1</v>
      </c>
      <c r="AX147" s="44">
        <v>1</v>
      </c>
      <c r="AY147" s="44">
        <v>1</v>
      </c>
      <c r="AZ147" s="44">
        <v>0</v>
      </c>
      <c r="BA147" s="44">
        <v>1</v>
      </c>
      <c r="BB147" s="44">
        <v>1</v>
      </c>
      <c r="BC147" s="44">
        <v>0</v>
      </c>
      <c r="BD147" s="44">
        <v>0</v>
      </c>
      <c r="BE147" s="44">
        <v>1</v>
      </c>
      <c r="BF147" s="44">
        <v>0</v>
      </c>
      <c r="BG147" s="44">
        <v>1</v>
      </c>
      <c r="BH147" s="44">
        <v>1</v>
      </c>
      <c r="BI147" s="44">
        <v>1</v>
      </c>
      <c r="BJ147" s="44">
        <v>0</v>
      </c>
      <c r="BK147" s="44">
        <v>0</v>
      </c>
      <c r="BL147" s="44">
        <v>0</v>
      </c>
      <c r="BM147" s="44">
        <v>0</v>
      </c>
      <c r="BN147" s="44">
        <v>0</v>
      </c>
      <c r="BO147" s="44">
        <v>0</v>
      </c>
      <c r="BP147" s="44"/>
    </row>
    <row r="148" spans="1:68" ht="13.15" x14ac:dyDescent="0.4">
      <c r="A148" s="44">
        <v>1942</v>
      </c>
      <c r="B148" s="44">
        <v>0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1</v>
      </c>
      <c r="P148" s="44">
        <v>0</v>
      </c>
      <c r="Q148" s="44">
        <v>0</v>
      </c>
      <c r="R148" s="44">
        <v>1</v>
      </c>
      <c r="S148" s="44">
        <v>0</v>
      </c>
      <c r="T148" s="44">
        <v>0</v>
      </c>
      <c r="U148" s="44">
        <v>0</v>
      </c>
      <c r="V148" s="44">
        <v>0</v>
      </c>
      <c r="W148" s="44">
        <v>0</v>
      </c>
      <c r="X148" s="44">
        <v>0</v>
      </c>
      <c r="Y148" s="44">
        <v>0</v>
      </c>
      <c r="Z148" s="44">
        <v>0</v>
      </c>
      <c r="AA148" s="44">
        <v>1</v>
      </c>
      <c r="AB148" s="44">
        <v>0</v>
      </c>
      <c r="AC148" s="44">
        <v>0</v>
      </c>
      <c r="AD148" s="44">
        <v>0</v>
      </c>
      <c r="AE148" s="44">
        <v>0</v>
      </c>
      <c r="AF148" s="44">
        <v>1</v>
      </c>
      <c r="AG148" s="44">
        <v>1</v>
      </c>
      <c r="AH148" s="44">
        <v>1</v>
      </c>
      <c r="AI148" s="44">
        <v>0</v>
      </c>
      <c r="AJ148" s="44">
        <v>0</v>
      </c>
      <c r="AK148" s="44">
        <v>0</v>
      </c>
      <c r="AL148" s="44">
        <v>0</v>
      </c>
      <c r="AM148" s="44">
        <v>0</v>
      </c>
      <c r="AN148" s="44">
        <v>0</v>
      </c>
      <c r="AO148" s="44">
        <v>1</v>
      </c>
      <c r="AP148" s="44">
        <v>1</v>
      </c>
      <c r="AQ148" s="44">
        <v>1</v>
      </c>
      <c r="AR148" s="44">
        <v>1</v>
      </c>
      <c r="AS148" s="44">
        <v>1</v>
      </c>
      <c r="AT148" s="44">
        <v>0</v>
      </c>
      <c r="AU148" s="44">
        <v>1</v>
      </c>
      <c r="AV148" s="44">
        <v>1</v>
      </c>
      <c r="AW148" s="44">
        <v>1</v>
      </c>
      <c r="AX148" s="44">
        <v>1</v>
      </c>
      <c r="AY148" s="44">
        <v>1</v>
      </c>
      <c r="AZ148" s="44">
        <v>0</v>
      </c>
      <c r="BA148" s="44">
        <v>1</v>
      </c>
      <c r="BB148" s="44">
        <v>1</v>
      </c>
      <c r="BC148" s="44">
        <v>0</v>
      </c>
      <c r="BD148" s="44">
        <v>0</v>
      </c>
      <c r="BE148" s="44">
        <v>1</v>
      </c>
      <c r="BF148" s="44">
        <v>0</v>
      </c>
      <c r="BG148" s="44">
        <v>1</v>
      </c>
      <c r="BH148" s="44">
        <v>1</v>
      </c>
      <c r="BI148" s="44">
        <v>1</v>
      </c>
      <c r="BJ148" s="44">
        <v>0</v>
      </c>
      <c r="BK148" s="44">
        <v>0</v>
      </c>
      <c r="BL148" s="44">
        <v>0</v>
      </c>
      <c r="BM148" s="44">
        <v>0</v>
      </c>
      <c r="BN148" s="44">
        <v>0</v>
      </c>
      <c r="BO148" s="44">
        <v>0</v>
      </c>
      <c r="BP148" s="44"/>
    </row>
    <row r="149" spans="1:68" ht="13.15" x14ac:dyDescent="0.4">
      <c r="A149" s="44">
        <v>1943</v>
      </c>
      <c r="B149" s="44">
        <v>0</v>
      </c>
      <c r="C149" s="44">
        <v>0</v>
      </c>
      <c r="D149" s="44">
        <v>0</v>
      </c>
      <c r="E149" s="44">
        <v>0</v>
      </c>
      <c r="F149" s="44">
        <v>0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1</v>
      </c>
      <c r="P149" s="44">
        <v>0</v>
      </c>
      <c r="Q149" s="44">
        <v>0</v>
      </c>
      <c r="R149" s="44">
        <v>1</v>
      </c>
      <c r="S149" s="44">
        <v>0</v>
      </c>
      <c r="T149" s="44">
        <v>0</v>
      </c>
      <c r="U149" s="44">
        <v>0</v>
      </c>
      <c r="V149" s="44">
        <v>0</v>
      </c>
      <c r="W149" s="44">
        <v>0</v>
      </c>
      <c r="X149" s="44">
        <v>0</v>
      </c>
      <c r="Y149" s="44">
        <v>0</v>
      </c>
      <c r="Z149" s="44">
        <v>0</v>
      </c>
      <c r="AA149" s="44">
        <v>1</v>
      </c>
      <c r="AB149" s="44">
        <v>0</v>
      </c>
      <c r="AC149" s="44">
        <v>0</v>
      </c>
      <c r="AD149" s="44">
        <v>0</v>
      </c>
      <c r="AE149" s="44">
        <v>0</v>
      </c>
      <c r="AF149" s="44">
        <v>1</v>
      </c>
      <c r="AG149" s="44">
        <v>1</v>
      </c>
      <c r="AH149" s="44">
        <v>1</v>
      </c>
      <c r="AI149" s="44">
        <v>0</v>
      </c>
      <c r="AJ149" s="44">
        <v>0</v>
      </c>
      <c r="AK149" s="44">
        <v>0</v>
      </c>
      <c r="AL149" s="44">
        <v>0</v>
      </c>
      <c r="AM149" s="44">
        <v>0</v>
      </c>
      <c r="AN149" s="44">
        <v>0</v>
      </c>
      <c r="AO149" s="44">
        <v>1</v>
      </c>
      <c r="AP149" s="44">
        <v>1</v>
      </c>
      <c r="AQ149" s="44">
        <v>1</v>
      </c>
      <c r="AR149" s="44">
        <v>1</v>
      </c>
      <c r="AS149" s="44">
        <v>1</v>
      </c>
      <c r="AT149" s="44">
        <v>0</v>
      </c>
      <c r="AU149" s="44">
        <v>1</v>
      </c>
      <c r="AV149" s="44">
        <v>1</v>
      </c>
      <c r="AW149" s="44">
        <v>1</v>
      </c>
      <c r="AX149" s="44">
        <v>1</v>
      </c>
      <c r="AY149" s="44">
        <v>1</v>
      </c>
      <c r="AZ149" s="44">
        <v>0</v>
      </c>
      <c r="BA149" s="44">
        <v>1</v>
      </c>
      <c r="BB149" s="44">
        <v>1</v>
      </c>
      <c r="BC149" s="44">
        <v>0</v>
      </c>
      <c r="BD149" s="44">
        <v>0</v>
      </c>
      <c r="BE149" s="44">
        <v>0</v>
      </c>
      <c r="BF149" s="44">
        <v>0</v>
      </c>
      <c r="BG149" s="44">
        <v>1</v>
      </c>
      <c r="BH149" s="44">
        <v>1</v>
      </c>
      <c r="BI149" s="44">
        <v>1</v>
      </c>
      <c r="BJ149" s="44">
        <v>0</v>
      </c>
      <c r="BK149" s="44">
        <v>0</v>
      </c>
      <c r="BL149" s="44">
        <v>0</v>
      </c>
      <c r="BM149" s="44">
        <v>0</v>
      </c>
      <c r="BN149" s="44">
        <v>0</v>
      </c>
      <c r="BO149" s="44">
        <v>0</v>
      </c>
      <c r="BP149" s="44"/>
    </row>
    <row r="150" spans="1:68" ht="13.15" x14ac:dyDescent="0.4">
      <c r="A150" s="44">
        <v>1944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  <c r="O150" s="44">
        <v>1</v>
      </c>
      <c r="P150" s="44">
        <v>0</v>
      </c>
      <c r="Q150" s="44">
        <v>0</v>
      </c>
      <c r="R150" s="44">
        <v>1</v>
      </c>
      <c r="S150" s="44">
        <v>0</v>
      </c>
      <c r="T150" s="44">
        <v>0</v>
      </c>
      <c r="U150" s="44">
        <v>0</v>
      </c>
      <c r="V150" s="44">
        <v>0</v>
      </c>
      <c r="W150" s="44">
        <v>0</v>
      </c>
      <c r="X150" s="44">
        <v>0</v>
      </c>
      <c r="Y150" s="44">
        <v>0</v>
      </c>
      <c r="Z150" s="44">
        <v>0</v>
      </c>
      <c r="AA150" s="44">
        <v>1</v>
      </c>
      <c r="AB150" s="44">
        <v>0</v>
      </c>
      <c r="AC150" s="44">
        <v>0</v>
      </c>
      <c r="AD150" s="44">
        <v>0</v>
      </c>
      <c r="AE150" s="44">
        <v>0</v>
      </c>
      <c r="AF150" s="44">
        <v>1</v>
      </c>
      <c r="AG150" s="44">
        <v>1</v>
      </c>
      <c r="AH150" s="44">
        <v>1</v>
      </c>
      <c r="AI150" s="44">
        <v>0</v>
      </c>
      <c r="AJ150" s="44">
        <v>0</v>
      </c>
      <c r="AK150" s="44">
        <v>0</v>
      </c>
      <c r="AL150" s="44">
        <v>0</v>
      </c>
      <c r="AM150" s="44">
        <v>0</v>
      </c>
      <c r="AN150" s="44">
        <v>0</v>
      </c>
      <c r="AO150" s="44">
        <v>1</v>
      </c>
      <c r="AP150" s="44">
        <v>1</v>
      </c>
      <c r="AQ150" s="44">
        <v>1</v>
      </c>
      <c r="AR150" s="44">
        <v>1</v>
      </c>
      <c r="AS150" s="44">
        <v>0</v>
      </c>
      <c r="AT150" s="44">
        <v>0</v>
      </c>
      <c r="AU150" s="44">
        <v>1</v>
      </c>
      <c r="AV150" s="44">
        <v>0</v>
      </c>
      <c r="AW150" s="44">
        <v>1</v>
      </c>
      <c r="AX150" s="44">
        <v>1</v>
      </c>
      <c r="AY150" s="44">
        <v>1</v>
      </c>
      <c r="AZ150" s="44">
        <v>0</v>
      </c>
      <c r="BA150" s="44">
        <v>1</v>
      </c>
      <c r="BB150" s="44">
        <v>1</v>
      </c>
      <c r="BC150" s="44">
        <v>0</v>
      </c>
      <c r="BD150" s="44">
        <v>0</v>
      </c>
      <c r="BE150" s="44">
        <v>0</v>
      </c>
      <c r="BF150" s="44">
        <v>0</v>
      </c>
      <c r="BG150" s="44">
        <v>1</v>
      </c>
      <c r="BH150" s="44">
        <v>1</v>
      </c>
      <c r="BI150" s="44">
        <v>1</v>
      </c>
      <c r="BJ150" s="44">
        <v>0</v>
      </c>
      <c r="BK150" s="44">
        <v>0</v>
      </c>
      <c r="BL150" s="44">
        <v>0</v>
      </c>
      <c r="BM150" s="44">
        <v>0</v>
      </c>
      <c r="BN150" s="44">
        <v>0</v>
      </c>
      <c r="BO150" s="44">
        <v>0</v>
      </c>
      <c r="BP150" s="44"/>
    </row>
    <row r="151" spans="1:68" ht="13.15" x14ac:dyDescent="0.4">
      <c r="A151" s="44">
        <v>1945</v>
      </c>
      <c r="B151" s="44">
        <v>0</v>
      </c>
      <c r="C151" s="44">
        <v>0</v>
      </c>
      <c r="D151" s="44">
        <v>0</v>
      </c>
      <c r="E151" s="44">
        <v>0</v>
      </c>
      <c r="F151" s="44">
        <v>0</v>
      </c>
      <c r="G151" s="44">
        <v>0</v>
      </c>
      <c r="H151" s="44">
        <v>0</v>
      </c>
      <c r="I151" s="44">
        <v>0</v>
      </c>
      <c r="J151" s="44">
        <v>0</v>
      </c>
      <c r="K151" s="44">
        <v>0</v>
      </c>
      <c r="L151" s="44">
        <v>0</v>
      </c>
      <c r="M151" s="44">
        <v>0</v>
      </c>
      <c r="N151" s="44">
        <v>0</v>
      </c>
      <c r="O151" s="44">
        <v>1</v>
      </c>
      <c r="P151" s="44">
        <v>0</v>
      </c>
      <c r="Q151" s="44">
        <v>0</v>
      </c>
      <c r="R151" s="44">
        <v>1</v>
      </c>
      <c r="S151" s="44">
        <v>0</v>
      </c>
      <c r="T151" s="44">
        <v>0</v>
      </c>
      <c r="U151" s="44">
        <v>0</v>
      </c>
      <c r="V151" s="44">
        <v>0</v>
      </c>
      <c r="W151" s="44">
        <v>0</v>
      </c>
      <c r="X151" s="44">
        <v>0</v>
      </c>
      <c r="Y151" s="44">
        <v>0</v>
      </c>
      <c r="Z151" s="44">
        <v>0</v>
      </c>
      <c r="AA151" s="44">
        <v>1</v>
      </c>
      <c r="AB151" s="44">
        <v>0</v>
      </c>
      <c r="AC151" s="44">
        <v>0</v>
      </c>
      <c r="AD151" s="44">
        <v>0</v>
      </c>
      <c r="AE151" s="44">
        <v>0</v>
      </c>
      <c r="AF151" s="44">
        <v>1</v>
      </c>
      <c r="AG151" s="44">
        <v>1</v>
      </c>
      <c r="AH151" s="44">
        <v>1</v>
      </c>
      <c r="AI151" s="44">
        <v>0</v>
      </c>
      <c r="AJ151" s="44">
        <v>0</v>
      </c>
      <c r="AK151" s="44">
        <v>0</v>
      </c>
      <c r="AL151" s="44">
        <v>0</v>
      </c>
      <c r="AM151" s="44">
        <v>0</v>
      </c>
      <c r="AN151" s="44">
        <v>0</v>
      </c>
      <c r="AO151" s="44">
        <v>1</v>
      </c>
      <c r="AP151" s="44">
        <v>1</v>
      </c>
      <c r="AQ151" s="44">
        <v>1</v>
      </c>
      <c r="AR151" s="44">
        <v>1</v>
      </c>
      <c r="AS151" s="44">
        <v>0</v>
      </c>
      <c r="AT151" s="44">
        <v>0</v>
      </c>
      <c r="AU151" s="44">
        <v>1</v>
      </c>
      <c r="AV151" s="44">
        <v>0</v>
      </c>
      <c r="AW151" s="44">
        <v>1</v>
      </c>
      <c r="AX151" s="44">
        <v>0</v>
      </c>
      <c r="AY151" s="44">
        <v>1</v>
      </c>
      <c r="AZ151" s="44">
        <v>0</v>
      </c>
      <c r="BA151" s="44">
        <v>1</v>
      </c>
      <c r="BB151" s="44">
        <v>1</v>
      </c>
      <c r="BC151" s="44">
        <v>0</v>
      </c>
      <c r="BD151" s="44">
        <v>0</v>
      </c>
      <c r="BE151" s="44">
        <v>0</v>
      </c>
      <c r="BF151" s="44">
        <v>0</v>
      </c>
      <c r="BG151" s="44">
        <v>1</v>
      </c>
      <c r="BH151" s="44">
        <v>0</v>
      </c>
      <c r="BI151" s="44">
        <v>1</v>
      </c>
      <c r="BJ151" s="44">
        <v>0</v>
      </c>
      <c r="BK151" s="44">
        <v>0</v>
      </c>
      <c r="BL151" s="44">
        <v>0</v>
      </c>
      <c r="BM151" s="44">
        <v>0</v>
      </c>
      <c r="BN151" s="44">
        <v>0</v>
      </c>
      <c r="BO151" s="44">
        <v>0</v>
      </c>
      <c r="BP151" s="44"/>
    </row>
    <row r="152" spans="1:68" ht="13.15" x14ac:dyDescent="0.4">
      <c r="A152" s="44">
        <v>1946</v>
      </c>
      <c r="B152" s="44">
        <v>0</v>
      </c>
      <c r="C152" s="44">
        <v>0</v>
      </c>
      <c r="D152" s="44">
        <v>0</v>
      </c>
      <c r="E152" s="44">
        <v>0</v>
      </c>
      <c r="F152" s="44">
        <v>0</v>
      </c>
      <c r="G152" s="44">
        <v>0</v>
      </c>
      <c r="H152" s="44">
        <v>0</v>
      </c>
      <c r="I152" s="44">
        <v>0</v>
      </c>
      <c r="J152" s="44">
        <v>0</v>
      </c>
      <c r="K152" s="44">
        <v>0</v>
      </c>
      <c r="L152" s="44">
        <v>0</v>
      </c>
      <c r="M152" s="44">
        <v>0</v>
      </c>
      <c r="N152" s="44">
        <v>0</v>
      </c>
      <c r="O152" s="44">
        <v>1</v>
      </c>
      <c r="P152" s="44">
        <v>0</v>
      </c>
      <c r="Q152" s="44">
        <v>0</v>
      </c>
      <c r="R152" s="44">
        <v>1</v>
      </c>
      <c r="S152" s="44">
        <v>0</v>
      </c>
      <c r="T152" s="44">
        <v>0</v>
      </c>
      <c r="U152" s="44">
        <v>0</v>
      </c>
      <c r="V152" s="44">
        <v>0</v>
      </c>
      <c r="W152" s="44">
        <v>0</v>
      </c>
      <c r="X152" s="44">
        <v>0</v>
      </c>
      <c r="Y152" s="44">
        <v>0</v>
      </c>
      <c r="Z152" s="44">
        <v>0</v>
      </c>
      <c r="AA152" s="44">
        <v>1</v>
      </c>
      <c r="AB152" s="44">
        <v>0</v>
      </c>
      <c r="AC152" s="44">
        <v>0</v>
      </c>
      <c r="AD152" s="44">
        <v>0</v>
      </c>
      <c r="AE152" s="44">
        <v>0</v>
      </c>
      <c r="AF152" s="44">
        <v>1</v>
      </c>
      <c r="AG152" s="44">
        <v>1</v>
      </c>
      <c r="AH152" s="44">
        <v>1</v>
      </c>
      <c r="AI152" s="44">
        <v>0</v>
      </c>
      <c r="AJ152" s="44">
        <v>0</v>
      </c>
      <c r="AK152" s="44">
        <v>0</v>
      </c>
      <c r="AL152" s="44">
        <v>0</v>
      </c>
      <c r="AM152" s="44">
        <v>0</v>
      </c>
      <c r="AN152" s="44">
        <v>0</v>
      </c>
      <c r="AO152" s="44">
        <v>1</v>
      </c>
      <c r="AP152" s="44">
        <v>1</v>
      </c>
      <c r="AQ152" s="44">
        <v>1</v>
      </c>
      <c r="AR152" s="44">
        <v>1</v>
      </c>
      <c r="AS152" s="44">
        <v>0</v>
      </c>
      <c r="AT152" s="44">
        <v>0</v>
      </c>
      <c r="AU152" s="44">
        <v>1</v>
      </c>
      <c r="AV152" s="44">
        <v>0</v>
      </c>
      <c r="AW152" s="44">
        <v>1</v>
      </c>
      <c r="AX152" s="44">
        <v>0</v>
      </c>
      <c r="AY152" s="44">
        <v>1</v>
      </c>
      <c r="AZ152" s="44">
        <v>0</v>
      </c>
      <c r="BA152" s="44">
        <v>1</v>
      </c>
      <c r="BB152" s="44">
        <v>1</v>
      </c>
      <c r="BC152" s="44">
        <v>0</v>
      </c>
      <c r="BD152" s="44">
        <v>0</v>
      </c>
      <c r="BE152" s="44">
        <v>0</v>
      </c>
      <c r="BF152" s="44">
        <v>0</v>
      </c>
      <c r="BG152" s="44">
        <v>1</v>
      </c>
      <c r="BH152" s="44">
        <v>0</v>
      </c>
      <c r="BI152" s="44">
        <v>1</v>
      </c>
      <c r="BJ152" s="44">
        <v>0</v>
      </c>
      <c r="BK152" s="44">
        <v>0</v>
      </c>
      <c r="BL152" s="44">
        <v>0</v>
      </c>
      <c r="BM152" s="44">
        <v>0</v>
      </c>
      <c r="BN152" s="44">
        <v>0</v>
      </c>
      <c r="BO152" s="44">
        <v>0</v>
      </c>
      <c r="BP152" s="44"/>
    </row>
    <row r="153" spans="1:68" ht="13.15" x14ac:dyDescent="0.4">
      <c r="A153" s="44">
        <v>1947</v>
      </c>
      <c r="B153" s="44">
        <v>0</v>
      </c>
      <c r="C153" s="44">
        <v>0</v>
      </c>
      <c r="D153" s="44">
        <v>0</v>
      </c>
      <c r="E153" s="44">
        <v>0</v>
      </c>
      <c r="F153" s="44">
        <v>0</v>
      </c>
      <c r="G153" s="44">
        <v>0</v>
      </c>
      <c r="H153" s="44">
        <v>0</v>
      </c>
      <c r="I153" s="44">
        <v>0</v>
      </c>
      <c r="J153" s="44">
        <v>0</v>
      </c>
      <c r="K153" s="44">
        <v>0</v>
      </c>
      <c r="L153" s="44">
        <v>0</v>
      </c>
      <c r="M153" s="44">
        <v>0</v>
      </c>
      <c r="N153" s="44">
        <v>0</v>
      </c>
      <c r="O153" s="44">
        <v>1</v>
      </c>
      <c r="P153" s="44">
        <v>0</v>
      </c>
      <c r="Q153" s="44">
        <v>0</v>
      </c>
      <c r="R153" s="44">
        <v>1</v>
      </c>
      <c r="S153" s="44">
        <v>0</v>
      </c>
      <c r="T153" s="44">
        <v>0</v>
      </c>
      <c r="U153" s="44">
        <v>0</v>
      </c>
      <c r="V153" s="44">
        <v>0</v>
      </c>
      <c r="W153" s="44">
        <v>0</v>
      </c>
      <c r="X153" s="44">
        <v>0</v>
      </c>
      <c r="Y153" s="44">
        <v>0</v>
      </c>
      <c r="Z153" s="44">
        <v>0</v>
      </c>
      <c r="AA153" s="44">
        <v>1</v>
      </c>
      <c r="AB153" s="44">
        <v>0</v>
      </c>
      <c r="AC153" s="44">
        <v>0</v>
      </c>
      <c r="AD153" s="44">
        <v>0</v>
      </c>
      <c r="AE153" s="44">
        <v>0</v>
      </c>
      <c r="AF153" s="44">
        <v>1</v>
      </c>
      <c r="AG153" s="44">
        <v>1</v>
      </c>
      <c r="AH153" s="44">
        <v>0</v>
      </c>
      <c r="AI153" s="44">
        <v>0</v>
      </c>
      <c r="AJ153" s="44">
        <v>0</v>
      </c>
      <c r="AK153" s="44">
        <v>0</v>
      </c>
      <c r="AL153" s="44">
        <v>0</v>
      </c>
      <c r="AM153" s="44">
        <v>0</v>
      </c>
      <c r="AN153" s="44">
        <v>0</v>
      </c>
      <c r="AO153" s="44">
        <v>1</v>
      </c>
      <c r="AP153" s="44">
        <v>1</v>
      </c>
      <c r="AQ153" s="44">
        <v>1</v>
      </c>
      <c r="AR153" s="44">
        <v>1</v>
      </c>
      <c r="AS153" s="44">
        <v>0</v>
      </c>
      <c r="AT153" s="44">
        <v>0</v>
      </c>
      <c r="AU153" s="44">
        <v>1</v>
      </c>
      <c r="AV153" s="44">
        <v>0</v>
      </c>
      <c r="AW153" s="44">
        <v>1</v>
      </c>
      <c r="AX153" s="44">
        <v>0</v>
      </c>
      <c r="AY153" s="44">
        <v>1</v>
      </c>
      <c r="AZ153" s="44">
        <v>0</v>
      </c>
      <c r="BA153" s="44">
        <v>1</v>
      </c>
      <c r="BB153" s="44">
        <v>0</v>
      </c>
      <c r="BC153" s="44">
        <v>0</v>
      </c>
      <c r="BD153" s="44">
        <v>0</v>
      </c>
      <c r="BE153" s="44">
        <v>0</v>
      </c>
      <c r="BF153" s="44">
        <v>0</v>
      </c>
      <c r="BG153" s="44">
        <v>0</v>
      </c>
      <c r="BH153" s="44">
        <v>0</v>
      </c>
      <c r="BI153" s="44">
        <v>1</v>
      </c>
      <c r="BJ153" s="44">
        <v>0</v>
      </c>
      <c r="BK153" s="44">
        <v>0</v>
      </c>
      <c r="BL153" s="44">
        <v>0</v>
      </c>
      <c r="BM153" s="44">
        <v>0</v>
      </c>
      <c r="BN153" s="44">
        <v>0</v>
      </c>
      <c r="BO153" s="44">
        <v>0</v>
      </c>
      <c r="BP153" s="44"/>
    </row>
    <row r="154" spans="1:68" ht="13.15" x14ac:dyDescent="0.4">
      <c r="A154" s="44">
        <v>1948</v>
      </c>
      <c r="B154" s="44">
        <v>0</v>
      </c>
      <c r="C154" s="44">
        <v>0</v>
      </c>
      <c r="D154" s="44">
        <v>0</v>
      </c>
      <c r="E154" s="44">
        <v>0</v>
      </c>
      <c r="F154" s="44">
        <v>0</v>
      </c>
      <c r="G154" s="44">
        <v>0</v>
      </c>
      <c r="H154" s="44">
        <v>0</v>
      </c>
      <c r="I154" s="44">
        <v>0</v>
      </c>
      <c r="J154" s="44">
        <v>0</v>
      </c>
      <c r="K154" s="44">
        <v>0</v>
      </c>
      <c r="L154" s="44">
        <v>0</v>
      </c>
      <c r="M154" s="44">
        <v>0</v>
      </c>
      <c r="N154" s="44">
        <v>0</v>
      </c>
      <c r="O154" s="44">
        <v>1</v>
      </c>
      <c r="P154" s="44">
        <v>0</v>
      </c>
      <c r="Q154" s="44">
        <v>0</v>
      </c>
      <c r="R154" s="44">
        <v>1</v>
      </c>
      <c r="S154" s="44">
        <v>0</v>
      </c>
      <c r="T154" s="44">
        <v>0</v>
      </c>
      <c r="U154" s="44">
        <v>0</v>
      </c>
      <c r="V154" s="44">
        <v>0</v>
      </c>
      <c r="W154" s="44">
        <v>0</v>
      </c>
      <c r="X154" s="44">
        <v>0</v>
      </c>
      <c r="Y154" s="44">
        <v>0</v>
      </c>
      <c r="Z154" s="44">
        <v>0</v>
      </c>
      <c r="AA154" s="44">
        <v>1</v>
      </c>
      <c r="AB154" s="44">
        <v>0</v>
      </c>
      <c r="AC154" s="44">
        <v>0</v>
      </c>
      <c r="AD154" s="44">
        <v>0</v>
      </c>
      <c r="AE154" s="44">
        <v>0</v>
      </c>
      <c r="AF154" s="44">
        <v>1</v>
      </c>
      <c r="AG154" s="44">
        <v>1</v>
      </c>
      <c r="AH154" s="44">
        <v>0</v>
      </c>
      <c r="AI154" s="44">
        <v>0</v>
      </c>
      <c r="AJ154" s="44">
        <v>0</v>
      </c>
      <c r="AK154" s="44">
        <v>0</v>
      </c>
      <c r="AL154" s="44">
        <v>0</v>
      </c>
      <c r="AM154" s="44">
        <v>0</v>
      </c>
      <c r="AN154" s="44">
        <v>0</v>
      </c>
      <c r="AO154" s="44">
        <v>1</v>
      </c>
      <c r="AP154" s="44">
        <v>1</v>
      </c>
      <c r="AQ154" s="44">
        <v>1</v>
      </c>
      <c r="AR154" s="44">
        <v>1</v>
      </c>
      <c r="AS154" s="44">
        <v>0</v>
      </c>
      <c r="AT154" s="44">
        <v>0</v>
      </c>
      <c r="AU154" s="44">
        <v>1</v>
      </c>
      <c r="AV154" s="44">
        <v>0</v>
      </c>
      <c r="AW154" s="44">
        <v>0</v>
      </c>
      <c r="AX154" s="44">
        <v>0</v>
      </c>
      <c r="AY154" s="44">
        <v>1</v>
      </c>
      <c r="AZ154" s="44">
        <v>0</v>
      </c>
      <c r="BA154" s="44">
        <v>1</v>
      </c>
      <c r="BB154" s="44">
        <v>0</v>
      </c>
      <c r="BC154" s="44">
        <v>0</v>
      </c>
      <c r="BD154" s="44">
        <v>0</v>
      </c>
      <c r="BE154" s="44">
        <v>0</v>
      </c>
      <c r="BF154" s="44">
        <v>0</v>
      </c>
      <c r="BG154" s="44">
        <v>0</v>
      </c>
      <c r="BH154" s="44">
        <v>0</v>
      </c>
      <c r="BI154" s="44">
        <v>1</v>
      </c>
      <c r="BJ154" s="44">
        <v>0</v>
      </c>
      <c r="BK154" s="44">
        <v>0</v>
      </c>
      <c r="BL154" s="44">
        <v>0</v>
      </c>
      <c r="BM154" s="44">
        <v>0</v>
      </c>
      <c r="BN154" s="44">
        <v>0</v>
      </c>
      <c r="BO154" s="44">
        <v>0</v>
      </c>
      <c r="BP154" s="44"/>
    </row>
    <row r="155" spans="1:68" ht="13.15" x14ac:dyDescent="0.4">
      <c r="A155" s="44">
        <v>1949</v>
      </c>
      <c r="B155" s="44">
        <v>0</v>
      </c>
      <c r="C155" s="44">
        <v>0</v>
      </c>
      <c r="D155" s="44">
        <v>0</v>
      </c>
      <c r="E155" s="44">
        <v>0</v>
      </c>
      <c r="F155" s="44">
        <v>0</v>
      </c>
      <c r="G155" s="44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4">
        <v>0</v>
      </c>
      <c r="O155" s="44">
        <v>1</v>
      </c>
      <c r="P155" s="44">
        <v>0</v>
      </c>
      <c r="Q155" s="44">
        <v>0</v>
      </c>
      <c r="R155" s="44">
        <v>1</v>
      </c>
      <c r="S155" s="44">
        <v>0</v>
      </c>
      <c r="T155" s="44">
        <v>0</v>
      </c>
      <c r="U155" s="44">
        <v>0</v>
      </c>
      <c r="V155" s="44">
        <v>0</v>
      </c>
      <c r="W155" s="44">
        <v>0</v>
      </c>
      <c r="X155" s="44">
        <v>0</v>
      </c>
      <c r="Y155" s="44">
        <v>0</v>
      </c>
      <c r="Z155" s="44">
        <v>0</v>
      </c>
      <c r="AA155" s="44">
        <v>1</v>
      </c>
      <c r="AB155" s="44">
        <v>0</v>
      </c>
      <c r="AC155" s="44">
        <v>0</v>
      </c>
      <c r="AD155" s="44">
        <v>0</v>
      </c>
      <c r="AE155" s="44">
        <v>0</v>
      </c>
      <c r="AF155" s="44">
        <v>1</v>
      </c>
      <c r="AG155" s="44">
        <v>1</v>
      </c>
      <c r="AH155" s="44">
        <v>0</v>
      </c>
      <c r="AI155" s="44">
        <v>0</v>
      </c>
      <c r="AJ155" s="44">
        <v>0</v>
      </c>
      <c r="AK155" s="44">
        <v>0</v>
      </c>
      <c r="AL155" s="44">
        <v>0</v>
      </c>
      <c r="AM155" s="44">
        <v>0</v>
      </c>
      <c r="AN155" s="44">
        <v>0</v>
      </c>
      <c r="AO155" s="44">
        <v>1</v>
      </c>
      <c r="AP155" s="44">
        <v>1</v>
      </c>
      <c r="AQ155" s="44">
        <v>1</v>
      </c>
      <c r="AR155" s="44">
        <v>1</v>
      </c>
      <c r="AS155" s="44">
        <v>0</v>
      </c>
      <c r="AT155" s="44">
        <v>0</v>
      </c>
      <c r="AU155" s="44">
        <v>0</v>
      </c>
      <c r="AV155" s="44">
        <v>0</v>
      </c>
      <c r="AW155" s="44">
        <v>0</v>
      </c>
      <c r="AX155" s="44">
        <v>0</v>
      </c>
      <c r="AY155" s="44">
        <v>1</v>
      </c>
      <c r="AZ155" s="44">
        <v>0</v>
      </c>
      <c r="BA155" s="44">
        <v>1</v>
      </c>
      <c r="BB155" s="44">
        <v>0</v>
      </c>
      <c r="BC155" s="44">
        <v>0</v>
      </c>
      <c r="BD155" s="44">
        <v>0</v>
      </c>
      <c r="BE155" s="44">
        <v>0</v>
      </c>
      <c r="BF155" s="44">
        <v>0</v>
      </c>
      <c r="BG155" s="44">
        <v>0</v>
      </c>
      <c r="BH155" s="44">
        <v>0</v>
      </c>
      <c r="BI155" s="44">
        <v>1</v>
      </c>
      <c r="BJ155" s="44">
        <v>0</v>
      </c>
      <c r="BK155" s="44">
        <v>0</v>
      </c>
      <c r="BL155" s="44">
        <v>0</v>
      </c>
      <c r="BM155" s="44">
        <v>0</v>
      </c>
      <c r="BN155" s="44">
        <v>0</v>
      </c>
      <c r="BO155" s="44">
        <v>0</v>
      </c>
      <c r="BP155" s="44"/>
    </row>
    <row r="156" spans="1:68" ht="13.15" x14ac:dyDescent="0.4">
      <c r="A156" s="44">
        <v>1950</v>
      </c>
      <c r="B156" s="44">
        <v>0</v>
      </c>
      <c r="C156" s="44">
        <v>0</v>
      </c>
      <c r="D156" s="44">
        <v>0</v>
      </c>
      <c r="E156" s="44">
        <v>0</v>
      </c>
      <c r="F156" s="44">
        <v>0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4">
        <v>0</v>
      </c>
      <c r="O156" s="44">
        <v>0</v>
      </c>
      <c r="P156" s="44">
        <v>0</v>
      </c>
      <c r="Q156" s="44">
        <v>0</v>
      </c>
      <c r="R156" s="44">
        <v>1</v>
      </c>
      <c r="S156" s="44">
        <v>0</v>
      </c>
      <c r="T156" s="44">
        <v>0</v>
      </c>
      <c r="U156" s="44">
        <v>0</v>
      </c>
      <c r="V156" s="44">
        <v>0</v>
      </c>
      <c r="W156" s="44">
        <v>0</v>
      </c>
      <c r="X156" s="44">
        <v>0</v>
      </c>
      <c r="Y156" s="44">
        <v>0</v>
      </c>
      <c r="Z156" s="44">
        <v>0</v>
      </c>
      <c r="AA156" s="44">
        <v>1</v>
      </c>
      <c r="AB156" s="44">
        <v>0</v>
      </c>
      <c r="AC156" s="44">
        <v>0</v>
      </c>
      <c r="AD156" s="44">
        <v>0</v>
      </c>
      <c r="AE156" s="44">
        <v>0</v>
      </c>
      <c r="AF156" s="44">
        <v>1</v>
      </c>
      <c r="AG156" s="44">
        <v>1</v>
      </c>
      <c r="AH156" s="44">
        <v>0</v>
      </c>
      <c r="AI156" s="44">
        <v>0</v>
      </c>
      <c r="AJ156" s="44">
        <v>0</v>
      </c>
      <c r="AK156" s="44">
        <v>0</v>
      </c>
      <c r="AL156" s="44">
        <v>0</v>
      </c>
      <c r="AM156" s="44">
        <v>0</v>
      </c>
      <c r="AN156" s="44">
        <v>0</v>
      </c>
      <c r="AO156" s="44">
        <v>1</v>
      </c>
      <c r="AP156" s="44">
        <v>1</v>
      </c>
      <c r="AQ156" s="44">
        <v>1</v>
      </c>
      <c r="AR156" s="44">
        <v>1</v>
      </c>
      <c r="AS156" s="44">
        <v>0</v>
      </c>
      <c r="AT156" s="44">
        <v>0</v>
      </c>
      <c r="AU156" s="44">
        <v>0</v>
      </c>
      <c r="AV156" s="44">
        <v>0</v>
      </c>
      <c r="AW156" s="44">
        <v>0</v>
      </c>
      <c r="AX156" s="44">
        <v>0</v>
      </c>
      <c r="AY156" s="44">
        <v>1</v>
      </c>
      <c r="AZ156" s="44">
        <v>0</v>
      </c>
      <c r="BA156" s="44">
        <v>1</v>
      </c>
      <c r="BB156" s="44">
        <v>0</v>
      </c>
      <c r="BC156" s="44">
        <v>0</v>
      </c>
      <c r="BD156" s="44">
        <v>0</v>
      </c>
      <c r="BE156" s="44">
        <v>0</v>
      </c>
      <c r="BF156" s="44">
        <v>0</v>
      </c>
      <c r="BG156" s="44">
        <v>0</v>
      </c>
      <c r="BH156" s="44">
        <v>0</v>
      </c>
      <c r="BI156" s="44">
        <v>1</v>
      </c>
      <c r="BJ156" s="44">
        <v>0</v>
      </c>
      <c r="BK156" s="44">
        <v>0</v>
      </c>
      <c r="BL156" s="44">
        <v>0</v>
      </c>
      <c r="BM156" s="44">
        <v>0</v>
      </c>
      <c r="BN156" s="44">
        <v>0</v>
      </c>
      <c r="BO156" s="44">
        <v>0</v>
      </c>
      <c r="BP156" s="44"/>
    </row>
    <row r="157" spans="1:68" ht="13.15" x14ac:dyDescent="0.4">
      <c r="A157" s="44">
        <v>1951</v>
      </c>
      <c r="B157" s="44">
        <v>0</v>
      </c>
      <c r="C157" s="44">
        <v>0</v>
      </c>
      <c r="D157" s="44">
        <v>0</v>
      </c>
      <c r="E157" s="44">
        <v>0</v>
      </c>
      <c r="F157" s="44">
        <v>0</v>
      </c>
      <c r="G157" s="44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4">
        <v>0</v>
      </c>
      <c r="O157" s="44">
        <v>0</v>
      </c>
      <c r="P157" s="44">
        <v>0</v>
      </c>
      <c r="Q157" s="44">
        <v>0</v>
      </c>
      <c r="R157" s="44">
        <v>1</v>
      </c>
      <c r="S157" s="44">
        <v>0</v>
      </c>
      <c r="T157" s="44">
        <v>0</v>
      </c>
      <c r="U157" s="44">
        <v>0</v>
      </c>
      <c r="V157" s="44">
        <v>0</v>
      </c>
      <c r="W157" s="44">
        <v>0</v>
      </c>
      <c r="X157" s="44">
        <v>0</v>
      </c>
      <c r="Y157" s="44">
        <v>0</v>
      </c>
      <c r="Z157" s="44">
        <v>0</v>
      </c>
      <c r="AA157" s="44">
        <v>1</v>
      </c>
      <c r="AB157" s="44">
        <v>0</v>
      </c>
      <c r="AC157" s="44">
        <v>0</v>
      </c>
      <c r="AD157" s="44">
        <v>0</v>
      </c>
      <c r="AE157" s="44">
        <v>0</v>
      </c>
      <c r="AF157" s="44">
        <v>1</v>
      </c>
      <c r="AG157" s="44">
        <v>1</v>
      </c>
      <c r="AH157" s="44">
        <v>0</v>
      </c>
      <c r="AI157" s="44">
        <v>0</v>
      </c>
      <c r="AJ157" s="44">
        <v>0</v>
      </c>
      <c r="AK157" s="44">
        <v>0</v>
      </c>
      <c r="AL157" s="44">
        <v>0</v>
      </c>
      <c r="AM157" s="44">
        <v>0</v>
      </c>
      <c r="AN157" s="44">
        <v>0</v>
      </c>
      <c r="AO157" s="44">
        <v>1</v>
      </c>
      <c r="AP157" s="44">
        <v>1</v>
      </c>
      <c r="AQ157" s="44">
        <v>1</v>
      </c>
      <c r="AR157" s="44">
        <v>1</v>
      </c>
      <c r="AS157" s="44">
        <v>0</v>
      </c>
      <c r="AT157" s="44">
        <v>1</v>
      </c>
      <c r="AU157" s="44">
        <v>0</v>
      </c>
      <c r="AV157" s="44">
        <v>0</v>
      </c>
      <c r="AW157" s="44">
        <v>0</v>
      </c>
      <c r="AX157" s="44">
        <v>0</v>
      </c>
      <c r="AY157" s="44">
        <v>1</v>
      </c>
      <c r="AZ157" s="44">
        <v>0</v>
      </c>
      <c r="BA157" s="44">
        <v>1</v>
      </c>
      <c r="BB157" s="44">
        <v>0</v>
      </c>
      <c r="BC157" s="44">
        <v>0</v>
      </c>
      <c r="BD157" s="44">
        <v>0</v>
      </c>
      <c r="BE157" s="44">
        <v>0</v>
      </c>
      <c r="BF157" s="44">
        <v>0</v>
      </c>
      <c r="BG157" s="44">
        <v>0</v>
      </c>
      <c r="BH157" s="44">
        <v>0</v>
      </c>
      <c r="BI157" s="44">
        <v>1</v>
      </c>
      <c r="BJ157" s="44">
        <v>0</v>
      </c>
      <c r="BK157" s="44">
        <v>0</v>
      </c>
      <c r="BL157" s="44">
        <v>0</v>
      </c>
      <c r="BM157" s="44">
        <v>0</v>
      </c>
      <c r="BN157" s="44">
        <v>0</v>
      </c>
      <c r="BO157" s="44">
        <v>0</v>
      </c>
      <c r="BP157" s="44"/>
    </row>
    <row r="158" spans="1:68" ht="13.15" x14ac:dyDescent="0.4">
      <c r="A158" s="44">
        <v>1952</v>
      </c>
      <c r="B158" s="44">
        <v>0</v>
      </c>
      <c r="C158" s="44">
        <v>0</v>
      </c>
      <c r="D158" s="44">
        <v>0</v>
      </c>
      <c r="E158" s="44">
        <v>0</v>
      </c>
      <c r="F158" s="44">
        <v>0</v>
      </c>
      <c r="G158" s="44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  <c r="N158" s="44">
        <v>0</v>
      </c>
      <c r="O158" s="44">
        <v>0</v>
      </c>
      <c r="P158" s="44">
        <v>0</v>
      </c>
      <c r="Q158" s="44">
        <v>0</v>
      </c>
      <c r="R158" s="44">
        <v>1</v>
      </c>
      <c r="S158" s="44">
        <v>0</v>
      </c>
      <c r="T158" s="44">
        <v>0</v>
      </c>
      <c r="U158" s="44">
        <v>0</v>
      </c>
      <c r="V158" s="44">
        <v>0</v>
      </c>
      <c r="W158" s="44">
        <v>0</v>
      </c>
      <c r="X158" s="44">
        <v>0</v>
      </c>
      <c r="Y158" s="44">
        <v>0</v>
      </c>
      <c r="Z158" s="44">
        <v>0</v>
      </c>
      <c r="AA158" s="44">
        <v>1</v>
      </c>
      <c r="AB158" s="44">
        <v>0</v>
      </c>
      <c r="AC158" s="44">
        <v>0</v>
      </c>
      <c r="AD158" s="44">
        <v>0</v>
      </c>
      <c r="AE158" s="44">
        <v>0</v>
      </c>
      <c r="AF158" s="44">
        <v>1</v>
      </c>
      <c r="AG158" s="44">
        <v>1</v>
      </c>
      <c r="AH158" s="44">
        <v>0</v>
      </c>
      <c r="AI158" s="44">
        <v>0</v>
      </c>
      <c r="AJ158" s="44">
        <v>0</v>
      </c>
      <c r="AK158" s="44">
        <v>0</v>
      </c>
      <c r="AL158" s="44">
        <v>0</v>
      </c>
      <c r="AM158" s="44">
        <v>0</v>
      </c>
      <c r="AN158" s="44">
        <v>0</v>
      </c>
      <c r="AO158" s="44">
        <v>1</v>
      </c>
      <c r="AP158" s="44">
        <v>1</v>
      </c>
      <c r="AQ158" s="44">
        <v>1</v>
      </c>
      <c r="AR158" s="44">
        <v>1</v>
      </c>
      <c r="AS158" s="44">
        <v>0</v>
      </c>
      <c r="AT158" s="44">
        <v>0</v>
      </c>
      <c r="AU158" s="44">
        <v>0</v>
      </c>
      <c r="AV158" s="44">
        <v>0</v>
      </c>
      <c r="AW158" s="44">
        <v>0</v>
      </c>
      <c r="AX158" s="44">
        <v>0</v>
      </c>
      <c r="AY158" s="44">
        <v>1</v>
      </c>
      <c r="AZ158" s="44">
        <v>0</v>
      </c>
      <c r="BA158" s="44">
        <v>1</v>
      </c>
      <c r="BB158" s="44">
        <v>0</v>
      </c>
      <c r="BC158" s="44">
        <v>0</v>
      </c>
      <c r="BD158" s="44">
        <v>0</v>
      </c>
      <c r="BE158" s="44">
        <v>0</v>
      </c>
      <c r="BF158" s="44">
        <v>0</v>
      </c>
      <c r="BG158" s="44">
        <v>0</v>
      </c>
      <c r="BH158" s="44">
        <v>0</v>
      </c>
      <c r="BI158" s="44">
        <v>0</v>
      </c>
      <c r="BJ158" s="44">
        <v>0</v>
      </c>
      <c r="BK158" s="44">
        <v>0</v>
      </c>
      <c r="BL158" s="44">
        <v>0</v>
      </c>
      <c r="BM158" s="44">
        <v>0</v>
      </c>
      <c r="BN158" s="44">
        <v>0</v>
      </c>
      <c r="BO158" s="44">
        <v>0</v>
      </c>
      <c r="BP158" s="44"/>
    </row>
    <row r="159" spans="1:68" ht="13.15" x14ac:dyDescent="0.4">
      <c r="A159" s="44">
        <v>1953</v>
      </c>
      <c r="B159" s="44">
        <v>0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4">
        <v>0</v>
      </c>
      <c r="U159" s="44">
        <v>0</v>
      </c>
      <c r="V159" s="44">
        <v>0</v>
      </c>
      <c r="W159" s="44">
        <v>0</v>
      </c>
      <c r="X159" s="44">
        <v>0</v>
      </c>
      <c r="Y159" s="44">
        <v>0</v>
      </c>
      <c r="Z159" s="44">
        <v>0</v>
      </c>
      <c r="AA159" s="44">
        <v>0</v>
      </c>
      <c r="AB159" s="44">
        <v>0</v>
      </c>
      <c r="AC159" s="44">
        <v>0</v>
      </c>
      <c r="AD159" s="44">
        <v>0</v>
      </c>
      <c r="AE159" s="44">
        <v>0</v>
      </c>
      <c r="AF159" s="44">
        <v>1</v>
      </c>
      <c r="AG159" s="44">
        <v>1</v>
      </c>
      <c r="AH159" s="44">
        <v>0</v>
      </c>
      <c r="AI159" s="44">
        <v>0</v>
      </c>
      <c r="AJ159" s="44">
        <v>0</v>
      </c>
      <c r="AK159" s="44">
        <v>0</v>
      </c>
      <c r="AL159" s="44">
        <v>0</v>
      </c>
      <c r="AM159" s="44">
        <v>0</v>
      </c>
      <c r="AN159" s="44">
        <v>0</v>
      </c>
      <c r="AO159" s="44">
        <v>1</v>
      </c>
      <c r="AP159" s="44">
        <v>0</v>
      </c>
      <c r="AQ159" s="44">
        <v>1</v>
      </c>
      <c r="AR159" s="44">
        <v>1</v>
      </c>
      <c r="AS159" s="44">
        <v>0</v>
      </c>
      <c r="AT159" s="44">
        <v>0</v>
      </c>
      <c r="AU159" s="44">
        <v>0</v>
      </c>
      <c r="AV159" s="44">
        <v>0</v>
      </c>
      <c r="AW159" s="44">
        <v>0</v>
      </c>
      <c r="AX159" s="44">
        <v>0</v>
      </c>
      <c r="AY159" s="44">
        <v>0</v>
      </c>
      <c r="AZ159" s="44">
        <v>0</v>
      </c>
      <c r="BA159" s="44">
        <v>1</v>
      </c>
      <c r="BB159" s="44">
        <v>0</v>
      </c>
      <c r="BC159" s="44">
        <v>0</v>
      </c>
      <c r="BD159" s="44">
        <v>0</v>
      </c>
      <c r="BE159" s="44">
        <v>0</v>
      </c>
      <c r="BF159" s="44">
        <v>0</v>
      </c>
      <c r="BG159" s="44">
        <v>0</v>
      </c>
      <c r="BH159" s="44">
        <v>0</v>
      </c>
      <c r="BI159" s="44">
        <v>0</v>
      </c>
      <c r="BJ159" s="44">
        <v>0</v>
      </c>
      <c r="BK159" s="44">
        <v>0</v>
      </c>
      <c r="BL159" s="44">
        <v>0</v>
      </c>
      <c r="BM159" s="44">
        <v>0</v>
      </c>
      <c r="BN159" s="44">
        <v>0</v>
      </c>
      <c r="BO159" s="44">
        <v>0</v>
      </c>
      <c r="BP159" s="44"/>
    </row>
    <row r="160" spans="1:68" ht="13.15" x14ac:dyDescent="0.4">
      <c r="A160" s="44">
        <v>1954</v>
      </c>
      <c r="B160" s="44">
        <v>0</v>
      </c>
      <c r="C160" s="44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4">
        <v>0</v>
      </c>
      <c r="U160" s="44">
        <v>0</v>
      </c>
      <c r="V160" s="44">
        <v>0</v>
      </c>
      <c r="W160" s="44">
        <v>0</v>
      </c>
      <c r="X160" s="44">
        <v>0</v>
      </c>
      <c r="Y160" s="44">
        <v>0</v>
      </c>
      <c r="Z160" s="44">
        <v>0</v>
      </c>
      <c r="AA160" s="44">
        <v>0</v>
      </c>
      <c r="AB160" s="44">
        <v>0</v>
      </c>
      <c r="AC160" s="44">
        <v>0</v>
      </c>
      <c r="AD160" s="44">
        <v>0</v>
      </c>
      <c r="AE160" s="44">
        <v>0</v>
      </c>
      <c r="AF160" s="44">
        <v>0</v>
      </c>
      <c r="AG160" s="44">
        <v>1</v>
      </c>
      <c r="AH160" s="44">
        <v>0</v>
      </c>
      <c r="AI160" s="44">
        <v>0</v>
      </c>
      <c r="AJ160" s="44">
        <v>0</v>
      </c>
      <c r="AK160" s="44">
        <v>0</v>
      </c>
      <c r="AL160" s="44">
        <v>0</v>
      </c>
      <c r="AM160" s="44">
        <v>0</v>
      </c>
      <c r="AN160" s="44">
        <v>0</v>
      </c>
      <c r="AO160" s="44">
        <v>1</v>
      </c>
      <c r="AP160" s="44">
        <v>0</v>
      </c>
      <c r="AQ160" s="44">
        <v>1</v>
      </c>
      <c r="AR160" s="44">
        <v>1</v>
      </c>
      <c r="AS160" s="44">
        <v>0</v>
      </c>
      <c r="AT160" s="44">
        <v>0</v>
      </c>
      <c r="AU160" s="44">
        <v>0</v>
      </c>
      <c r="AV160" s="44">
        <v>0</v>
      </c>
      <c r="AW160" s="44">
        <v>0</v>
      </c>
      <c r="AX160" s="44">
        <v>0</v>
      </c>
      <c r="AY160" s="44">
        <v>0</v>
      </c>
      <c r="AZ160" s="44">
        <v>0</v>
      </c>
      <c r="BA160" s="44">
        <v>1</v>
      </c>
      <c r="BB160" s="44">
        <v>0</v>
      </c>
      <c r="BC160" s="44">
        <v>0</v>
      </c>
      <c r="BD160" s="44">
        <v>0</v>
      </c>
      <c r="BE160" s="44">
        <v>0</v>
      </c>
      <c r="BF160" s="44">
        <v>0</v>
      </c>
      <c r="BG160" s="44">
        <v>0</v>
      </c>
      <c r="BH160" s="44">
        <v>0</v>
      </c>
      <c r="BI160" s="44">
        <v>0</v>
      </c>
      <c r="BJ160" s="44">
        <v>0</v>
      </c>
      <c r="BK160" s="44">
        <v>0</v>
      </c>
      <c r="BL160" s="44">
        <v>0</v>
      </c>
      <c r="BM160" s="44">
        <v>0</v>
      </c>
      <c r="BN160" s="44">
        <v>0</v>
      </c>
      <c r="BO160" s="44">
        <v>0</v>
      </c>
      <c r="BP160" s="44"/>
    </row>
    <row r="161" spans="1:68" ht="13.15" x14ac:dyDescent="0.4">
      <c r="A161" s="44">
        <v>1955</v>
      </c>
      <c r="B161" s="44">
        <v>0</v>
      </c>
      <c r="C161" s="44">
        <v>0</v>
      </c>
      <c r="D161" s="44">
        <v>0</v>
      </c>
      <c r="E161" s="44">
        <v>0</v>
      </c>
      <c r="F161" s="44">
        <v>0</v>
      </c>
      <c r="G161" s="44">
        <v>0</v>
      </c>
      <c r="H161" s="44">
        <v>0</v>
      </c>
      <c r="I161" s="44">
        <v>0</v>
      </c>
      <c r="J161" s="44">
        <v>0</v>
      </c>
      <c r="K161" s="44">
        <v>0</v>
      </c>
      <c r="L161" s="44">
        <v>0</v>
      </c>
      <c r="M161" s="44">
        <v>0</v>
      </c>
      <c r="N161" s="44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4">
        <v>0</v>
      </c>
      <c r="U161" s="44">
        <v>0</v>
      </c>
      <c r="V161" s="44">
        <v>0</v>
      </c>
      <c r="W161" s="44">
        <v>0</v>
      </c>
      <c r="X161" s="44">
        <v>0</v>
      </c>
      <c r="Y161" s="44">
        <v>0</v>
      </c>
      <c r="Z161" s="44">
        <v>0</v>
      </c>
      <c r="AA161" s="44">
        <v>0</v>
      </c>
      <c r="AB161" s="44">
        <v>0</v>
      </c>
      <c r="AC161" s="44">
        <v>0</v>
      </c>
      <c r="AD161" s="44">
        <v>0</v>
      </c>
      <c r="AE161" s="44">
        <v>0</v>
      </c>
      <c r="AF161" s="44">
        <v>0</v>
      </c>
      <c r="AG161" s="44">
        <v>1</v>
      </c>
      <c r="AH161" s="44">
        <v>0</v>
      </c>
      <c r="AI161" s="44">
        <v>0</v>
      </c>
      <c r="AJ161" s="44">
        <v>0</v>
      </c>
      <c r="AK161" s="44">
        <v>0</v>
      </c>
      <c r="AL161" s="44">
        <v>0</v>
      </c>
      <c r="AM161" s="44">
        <v>0</v>
      </c>
      <c r="AN161" s="44">
        <v>0</v>
      </c>
      <c r="AO161" s="44">
        <v>1</v>
      </c>
      <c r="AP161" s="44">
        <v>0</v>
      </c>
      <c r="AQ161" s="44">
        <v>1</v>
      </c>
      <c r="AR161" s="44">
        <v>1</v>
      </c>
      <c r="AS161" s="44">
        <v>0</v>
      </c>
      <c r="AT161" s="44">
        <v>0</v>
      </c>
      <c r="AU161" s="44">
        <v>0</v>
      </c>
      <c r="AV161" s="44">
        <v>0</v>
      </c>
      <c r="AW161" s="44">
        <v>0</v>
      </c>
      <c r="AX161" s="44">
        <v>0</v>
      </c>
      <c r="AY161" s="44">
        <v>0</v>
      </c>
      <c r="AZ161" s="44">
        <v>0</v>
      </c>
      <c r="BA161" s="44">
        <v>0</v>
      </c>
      <c r="BB161" s="44">
        <v>0</v>
      </c>
      <c r="BC161" s="44">
        <v>0</v>
      </c>
      <c r="BD161" s="44">
        <v>0</v>
      </c>
      <c r="BE161" s="44">
        <v>0</v>
      </c>
      <c r="BF161" s="44">
        <v>0</v>
      </c>
      <c r="BG161" s="44">
        <v>0</v>
      </c>
      <c r="BH161" s="44">
        <v>0</v>
      </c>
      <c r="BI161" s="44">
        <v>0</v>
      </c>
      <c r="BJ161" s="44">
        <v>0</v>
      </c>
      <c r="BK161" s="44">
        <v>0</v>
      </c>
      <c r="BL161" s="44">
        <v>0</v>
      </c>
      <c r="BM161" s="44">
        <v>0</v>
      </c>
      <c r="BN161" s="44">
        <v>0</v>
      </c>
      <c r="BO161" s="44">
        <v>0</v>
      </c>
      <c r="BP161" s="44"/>
    </row>
    <row r="162" spans="1:68" ht="13.15" x14ac:dyDescent="0.4">
      <c r="A162" s="44">
        <v>1956</v>
      </c>
      <c r="B162" s="44">
        <v>0</v>
      </c>
      <c r="C162" s="44">
        <v>0</v>
      </c>
      <c r="D162" s="44">
        <v>0</v>
      </c>
      <c r="E162" s="44">
        <v>0</v>
      </c>
      <c r="F162" s="44">
        <v>0</v>
      </c>
      <c r="G162" s="44">
        <v>0</v>
      </c>
      <c r="H162" s="44">
        <v>0</v>
      </c>
      <c r="I162" s="44">
        <v>0</v>
      </c>
      <c r="J162" s="44">
        <v>0</v>
      </c>
      <c r="K162" s="44">
        <v>0</v>
      </c>
      <c r="L162" s="44">
        <v>1</v>
      </c>
      <c r="M162" s="44">
        <v>0</v>
      </c>
      <c r="N162" s="44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4">
        <v>0</v>
      </c>
      <c r="U162" s="44">
        <v>0</v>
      </c>
      <c r="V162" s="44">
        <v>0</v>
      </c>
      <c r="W162" s="44">
        <v>0</v>
      </c>
      <c r="X162" s="44">
        <v>0</v>
      </c>
      <c r="Y162" s="44">
        <v>0</v>
      </c>
      <c r="Z162" s="44">
        <v>0</v>
      </c>
      <c r="AA162" s="44">
        <v>0</v>
      </c>
      <c r="AB162" s="44">
        <v>0</v>
      </c>
      <c r="AC162" s="44">
        <v>0</v>
      </c>
      <c r="AD162" s="44">
        <v>0</v>
      </c>
      <c r="AE162" s="44">
        <v>0</v>
      </c>
      <c r="AF162" s="44">
        <v>0</v>
      </c>
      <c r="AG162" s="44">
        <v>1</v>
      </c>
      <c r="AH162" s="44">
        <v>0</v>
      </c>
      <c r="AI162" s="44">
        <v>0</v>
      </c>
      <c r="AJ162" s="44">
        <v>0</v>
      </c>
      <c r="AK162" s="44">
        <v>0</v>
      </c>
      <c r="AL162" s="44">
        <v>0</v>
      </c>
      <c r="AM162" s="44">
        <v>0</v>
      </c>
      <c r="AN162" s="44">
        <v>0</v>
      </c>
      <c r="AO162" s="44">
        <v>1</v>
      </c>
      <c r="AP162" s="44">
        <v>0</v>
      </c>
      <c r="AQ162" s="44">
        <v>1</v>
      </c>
      <c r="AR162" s="44">
        <v>1</v>
      </c>
      <c r="AS162" s="44">
        <v>0</v>
      </c>
      <c r="AT162" s="44">
        <v>1</v>
      </c>
      <c r="AU162" s="44">
        <v>0</v>
      </c>
      <c r="AV162" s="44">
        <v>0</v>
      </c>
      <c r="AW162" s="44">
        <v>0</v>
      </c>
      <c r="AX162" s="44">
        <v>0</v>
      </c>
      <c r="AY162" s="44">
        <v>0</v>
      </c>
      <c r="AZ162" s="44">
        <v>0</v>
      </c>
      <c r="BA162" s="44">
        <v>0</v>
      </c>
      <c r="BB162" s="44">
        <v>0</v>
      </c>
      <c r="BC162" s="44">
        <v>0</v>
      </c>
      <c r="BD162" s="44">
        <v>0</v>
      </c>
      <c r="BE162" s="44">
        <v>0</v>
      </c>
      <c r="BF162" s="44">
        <v>0</v>
      </c>
      <c r="BG162" s="44">
        <v>0</v>
      </c>
      <c r="BH162" s="44">
        <v>0</v>
      </c>
      <c r="BI162" s="44">
        <v>0</v>
      </c>
      <c r="BJ162" s="44">
        <v>0</v>
      </c>
      <c r="BK162" s="44">
        <v>0</v>
      </c>
      <c r="BL162" s="44">
        <v>0</v>
      </c>
      <c r="BM162" s="44">
        <v>0</v>
      </c>
      <c r="BN162" s="44">
        <v>0</v>
      </c>
      <c r="BO162" s="44">
        <v>0</v>
      </c>
      <c r="BP162" s="44"/>
    </row>
    <row r="163" spans="1:68" ht="13.15" x14ac:dyDescent="0.4">
      <c r="A163" s="44">
        <v>1957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4">
        <v>0</v>
      </c>
      <c r="U163" s="44">
        <v>0</v>
      </c>
      <c r="V163" s="44">
        <v>0</v>
      </c>
      <c r="W163" s="44">
        <v>0</v>
      </c>
      <c r="X163" s="44">
        <v>0</v>
      </c>
      <c r="Y163" s="44">
        <v>0</v>
      </c>
      <c r="Z163" s="44">
        <v>0</v>
      </c>
      <c r="AA163" s="44">
        <v>0</v>
      </c>
      <c r="AB163" s="44">
        <v>0</v>
      </c>
      <c r="AC163" s="44">
        <v>0</v>
      </c>
      <c r="AD163" s="44">
        <v>0</v>
      </c>
      <c r="AE163" s="44">
        <v>0</v>
      </c>
      <c r="AF163" s="44">
        <v>0</v>
      </c>
      <c r="AG163" s="44">
        <v>1</v>
      </c>
      <c r="AH163" s="44">
        <v>0</v>
      </c>
      <c r="AI163" s="44">
        <v>0</v>
      </c>
      <c r="AJ163" s="44">
        <v>0</v>
      </c>
      <c r="AK163" s="44">
        <v>0</v>
      </c>
      <c r="AL163" s="44">
        <v>0</v>
      </c>
      <c r="AM163" s="44">
        <v>0</v>
      </c>
      <c r="AN163" s="44">
        <v>0</v>
      </c>
      <c r="AO163" s="44">
        <v>1</v>
      </c>
      <c r="AP163" s="44">
        <v>0</v>
      </c>
      <c r="AQ163" s="44">
        <v>1</v>
      </c>
      <c r="AR163" s="44">
        <v>1</v>
      </c>
      <c r="AS163" s="44">
        <v>0</v>
      </c>
      <c r="AT163" s="44">
        <v>1</v>
      </c>
      <c r="AU163" s="44">
        <v>0</v>
      </c>
      <c r="AV163" s="44">
        <v>0</v>
      </c>
      <c r="AW163" s="44">
        <v>0</v>
      </c>
      <c r="AX163" s="44">
        <v>0</v>
      </c>
      <c r="AY163" s="44">
        <v>0</v>
      </c>
      <c r="AZ163" s="44">
        <v>0</v>
      </c>
      <c r="BA163" s="44">
        <v>0</v>
      </c>
      <c r="BB163" s="44">
        <v>0</v>
      </c>
      <c r="BC163" s="44">
        <v>0</v>
      </c>
      <c r="BD163" s="44">
        <v>0</v>
      </c>
      <c r="BE163" s="44">
        <v>0</v>
      </c>
      <c r="BF163" s="44">
        <v>0</v>
      </c>
      <c r="BG163" s="44">
        <v>0</v>
      </c>
      <c r="BH163" s="44">
        <v>0</v>
      </c>
      <c r="BI163" s="44">
        <v>0</v>
      </c>
      <c r="BJ163" s="44">
        <v>0</v>
      </c>
      <c r="BK163" s="44">
        <v>0</v>
      </c>
      <c r="BL163" s="44">
        <v>0</v>
      </c>
      <c r="BM163" s="44">
        <v>0</v>
      </c>
      <c r="BN163" s="44">
        <v>0</v>
      </c>
      <c r="BO163" s="44">
        <v>0</v>
      </c>
      <c r="BP163" s="44"/>
    </row>
    <row r="164" spans="1:68" ht="13.15" x14ac:dyDescent="0.4">
      <c r="A164" s="44">
        <v>1958</v>
      </c>
      <c r="B164" s="44">
        <v>0</v>
      </c>
      <c r="C164" s="44">
        <v>0</v>
      </c>
      <c r="D164" s="44">
        <v>0</v>
      </c>
      <c r="E164" s="44">
        <v>0</v>
      </c>
      <c r="F164" s="44">
        <v>0</v>
      </c>
      <c r="G164" s="44">
        <v>0</v>
      </c>
      <c r="H164" s="44">
        <v>0</v>
      </c>
      <c r="I164" s="44">
        <v>0</v>
      </c>
      <c r="J164" s="44">
        <v>0</v>
      </c>
      <c r="K164" s="44">
        <v>0</v>
      </c>
      <c r="L164" s="44">
        <v>1</v>
      </c>
      <c r="M164" s="44">
        <v>0</v>
      </c>
      <c r="N164" s="44">
        <v>0</v>
      </c>
      <c r="O164" s="44">
        <v>0</v>
      </c>
      <c r="P164" s="44">
        <v>1</v>
      </c>
      <c r="Q164" s="44">
        <v>0</v>
      </c>
      <c r="R164" s="44">
        <v>0</v>
      </c>
      <c r="S164" s="44">
        <v>0</v>
      </c>
      <c r="T164" s="44">
        <v>0</v>
      </c>
      <c r="U164" s="44">
        <v>0</v>
      </c>
      <c r="V164" s="44">
        <v>0</v>
      </c>
      <c r="W164" s="44">
        <v>0</v>
      </c>
      <c r="X164" s="44">
        <v>0</v>
      </c>
      <c r="Y164" s="44">
        <v>0</v>
      </c>
      <c r="Z164" s="44">
        <v>0</v>
      </c>
      <c r="AA164" s="44">
        <v>0</v>
      </c>
      <c r="AB164" s="44">
        <v>0</v>
      </c>
      <c r="AC164" s="44">
        <v>0</v>
      </c>
      <c r="AD164" s="44">
        <v>0</v>
      </c>
      <c r="AE164" s="44">
        <v>0</v>
      </c>
      <c r="AF164" s="44">
        <v>0</v>
      </c>
      <c r="AG164" s="44">
        <v>1</v>
      </c>
      <c r="AH164" s="44">
        <v>0</v>
      </c>
      <c r="AI164" s="44">
        <v>0</v>
      </c>
      <c r="AJ164" s="44">
        <v>0</v>
      </c>
      <c r="AK164" s="44">
        <v>0</v>
      </c>
      <c r="AL164" s="44">
        <v>0</v>
      </c>
      <c r="AM164" s="44">
        <v>0</v>
      </c>
      <c r="AN164" s="44">
        <v>0</v>
      </c>
      <c r="AO164" s="44">
        <v>1</v>
      </c>
      <c r="AP164" s="44">
        <v>0</v>
      </c>
      <c r="AQ164" s="44">
        <v>1</v>
      </c>
      <c r="AR164" s="44">
        <v>1</v>
      </c>
      <c r="AS164" s="44">
        <v>0</v>
      </c>
      <c r="AT164" s="44">
        <v>1</v>
      </c>
      <c r="AU164" s="44">
        <v>0</v>
      </c>
      <c r="AV164" s="44">
        <v>0</v>
      </c>
      <c r="AW164" s="44">
        <v>0</v>
      </c>
      <c r="AX164" s="44">
        <v>0</v>
      </c>
      <c r="AY164" s="44">
        <v>0</v>
      </c>
      <c r="AZ164" s="44">
        <v>0</v>
      </c>
      <c r="BA164" s="44">
        <v>0</v>
      </c>
      <c r="BB164" s="44">
        <v>0</v>
      </c>
      <c r="BC164" s="44">
        <v>0</v>
      </c>
      <c r="BD164" s="44">
        <v>0</v>
      </c>
      <c r="BE164" s="44">
        <v>0</v>
      </c>
      <c r="BF164" s="44">
        <v>0</v>
      </c>
      <c r="BG164" s="44">
        <v>0</v>
      </c>
      <c r="BH164" s="44">
        <v>0</v>
      </c>
      <c r="BI164" s="44">
        <v>0</v>
      </c>
      <c r="BJ164" s="44">
        <v>0</v>
      </c>
      <c r="BK164" s="44">
        <v>0</v>
      </c>
      <c r="BL164" s="44">
        <v>0</v>
      </c>
      <c r="BM164" s="44">
        <v>0</v>
      </c>
      <c r="BN164" s="44">
        <v>0</v>
      </c>
      <c r="BO164" s="44">
        <v>0</v>
      </c>
      <c r="BP164" s="44"/>
    </row>
    <row r="165" spans="1:68" ht="13.15" x14ac:dyDescent="0.4">
      <c r="A165" s="44">
        <v>1959</v>
      </c>
      <c r="B165" s="44">
        <v>0</v>
      </c>
      <c r="C165" s="44">
        <v>0</v>
      </c>
      <c r="D165" s="44">
        <v>0</v>
      </c>
      <c r="E165" s="44">
        <v>0</v>
      </c>
      <c r="F165" s="44">
        <v>0</v>
      </c>
      <c r="G165" s="44">
        <v>0</v>
      </c>
      <c r="H165" s="44">
        <v>0</v>
      </c>
      <c r="I165" s="44">
        <v>0</v>
      </c>
      <c r="J165" s="44">
        <v>0</v>
      </c>
      <c r="K165" s="44">
        <v>0</v>
      </c>
      <c r="L165" s="44">
        <v>0</v>
      </c>
      <c r="M165" s="44">
        <v>0</v>
      </c>
      <c r="N165" s="44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4">
        <v>0</v>
      </c>
      <c r="U165" s="44">
        <v>0</v>
      </c>
      <c r="V165" s="44">
        <v>0</v>
      </c>
      <c r="W165" s="44">
        <v>0</v>
      </c>
      <c r="X165" s="44">
        <v>0</v>
      </c>
      <c r="Y165" s="44">
        <v>0</v>
      </c>
      <c r="Z165" s="44">
        <v>0</v>
      </c>
      <c r="AA165" s="44">
        <v>0</v>
      </c>
      <c r="AB165" s="44">
        <v>0</v>
      </c>
      <c r="AC165" s="44">
        <v>0</v>
      </c>
      <c r="AD165" s="44">
        <v>0</v>
      </c>
      <c r="AE165" s="44">
        <v>0</v>
      </c>
      <c r="AF165" s="44">
        <v>0</v>
      </c>
      <c r="AG165" s="44">
        <v>1</v>
      </c>
      <c r="AH165" s="44">
        <v>0</v>
      </c>
      <c r="AI165" s="44">
        <v>0</v>
      </c>
      <c r="AJ165" s="44">
        <v>0</v>
      </c>
      <c r="AK165" s="44">
        <v>0</v>
      </c>
      <c r="AL165" s="44">
        <v>0</v>
      </c>
      <c r="AM165" s="44">
        <v>0</v>
      </c>
      <c r="AN165" s="44">
        <v>0</v>
      </c>
      <c r="AO165" s="44">
        <v>1</v>
      </c>
      <c r="AP165" s="44">
        <v>0</v>
      </c>
      <c r="AQ165" s="44">
        <v>0</v>
      </c>
      <c r="AR165" s="44">
        <v>1</v>
      </c>
      <c r="AS165" s="44">
        <v>1</v>
      </c>
      <c r="AT165" s="44">
        <v>1</v>
      </c>
      <c r="AU165" s="44">
        <v>0</v>
      </c>
      <c r="AV165" s="44">
        <v>0</v>
      </c>
      <c r="AW165" s="44">
        <v>0</v>
      </c>
      <c r="AX165" s="44">
        <v>0</v>
      </c>
      <c r="AY165" s="44">
        <v>0</v>
      </c>
      <c r="AZ165" s="44">
        <v>0</v>
      </c>
      <c r="BA165" s="44">
        <v>0</v>
      </c>
      <c r="BB165" s="44">
        <v>0</v>
      </c>
      <c r="BC165" s="44">
        <v>0</v>
      </c>
      <c r="BD165" s="44">
        <v>0</v>
      </c>
      <c r="BE165" s="44">
        <v>0</v>
      </c>
      <c r="BF165" s="44">
        <v>0</v>
      </c>
      <c r="BG165" s="44">
        <v>0</v>
      </c>
      <c r="BH165" s="44">
        <v>0</v>
      </c>
      <c r="BI165" s="44">
        <v>0</v>
      </c>
      <c r="BJ165" s="44">
        <v>0</v>
      </c>
      <c r="BK165" s="44">
        <v>0</v>
      </c>
      <c r="BL165" s="44">
        <v>0</v>
      </c>
      <c r="BM165" s="44">
        <v>0</v>
      </c>
      <c r="BN165" s="44">
        <v>0</v>
      </c>
      <c r="BO165" s="44">
        <v>0</v>
      </c>
      <c r="BP165" s="44"/>
    </row>
    <row r="166" spans="1:68" ht="13.15" x14ac:dyDescent="0.4">
      <c r="A166" s="44">
        <v>1960</v>
      </c>
      <c r="B166" s="44">
        <v>0</v>
      </c>
      <c r="C166" s="44">
        <v>0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4">
        <v>0</v>
      </c>
      <c r="U166" s="44">
        <v>0</v>
      </c>
      <c r="V166" s="44">
        <v>0</v>
      </c>
      <c r="W166" s="44">
        <v>0</v>
      </c>
      <c r="X166" s="44">
        <v>0</v>
      </c>
      <c r="Y166" s="44">
        <v>0</v>
      </c>
      <c r="Z166" s="44">
        <v>0</v>
      </c>
      <c r="AA166" s="44">
        <v>0</v>
      </c>
      <c r="AB166" s="44">
        <v>0</v>
      </c>
      <c r="AC166" s="44">
        <v>0</v>
      </c>
      <c r="AD166" s="44">
        <v>0</v>
      </c>
      <c r="AE166" s="44">
        <v>0</v>
      </c>
      <c r="AF166" s="44">
        <v>0</v>
      </c>
      <c r="AG166" s="44">
        <v>1</v>
      </c>
      <c r="AH166" s="44">
        <v>0</v>
      </c>
      <c r="AI166" s="44">
        <v>0</v>
      </c>
      <c r="AJ166" s="44">
        <v>0</v>
      </c>
      <c r="AK166" s="44">
        <v>0</v>
      </c>
      <c r="AL166" s="44">
        <v>0</v>
      </c>
      <c r="AM166" s="44">
        <v>0</v>
      </c>
      <c r="AN166" s="44">
        <v>0</v>
      </c>
      <c r="AO166" s="44">
        <v>1</v>
      </c>
      <c r="AP166" s="44">
        <v>0</v>
      </c>
      <c r="AQ166" s="44">
        <v>0</v>
      </c>
      <c r="AR166" s="44">
        <v>1</v>
      </c>
      <c r="AS166" s="44">
        <v>0</v>
      </c>
      <c r="AT166" s="44">
        <v>1</v>
      </c>
      <c r="AU166" s="44">
        <v>0</v>
      </c>
      <c r="AV166" s="44">
        <v>0</v>
      </c>
      <c r="AW166" s="44">
        <v>0</v>
      </c>
      <c r="AX166" s="44">
        <v>0</v>
      </c>
      <c r="AY166" s="44">
        <v>0</v>
      </c>
      <c r="AZ166" s="44">
        <v>0</v>
      </c>
      <c r="BA166" s="44">
        <v>0</v>
      </c>
      <c r="BB166" s="44">
        <v>0</v>
      </c>
      <c r="BC166" s="44">
        <v>0</v>
      </c>
      <c r="BD166" s="44">
        <v>0</v>
      </c>
      <c r="BE166" s="44">
        <v>0</v>
      </c>
      <c r="BF166" s="44">
        <v>0</v>
      </c>
      <c r="BG166" s="44">
        <v>0</v>
      </c>
      <c r="BH166" s="44">
        <v>0</v>
      </c>
      <c r="BI166" s="44">
        <v>0</v>
      </c>
      <c r="BJ166" s="44">
        <v>0</v>
      </c>
      <c r="BK166" s="44">
        <v>0</v>
      </c>
      <c r="BL166" s="44">
        <v>0</v>
      </c>
      <c r="BM166" s="44">
        <v>0</v>
      </c>
      <c r="BN166" s="44">
        <v>0</v>
      </c>
      <c r="BO166" s="44">
        <v>0</v>
      </c>
      <c r="BP166" s="44"/>
    </row>
    <row r="167" spans="1:68" ht="13.15" x14ac:dyDescent="0.4">
      <c r="A167" s="44">
        <v>1961</v>
      </c>
      <c r="B167" s="44">
        <v>0</v>
      </c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4">
        <v>0</v>
      </c>
      <c r="U167" s="44">
        <v>0</v>
      </c>
      <c r="V167" s="44">
        <v>0</v>
      </c>
      <c r="W167" s="44">
        <v>0</v>
      </c>
      <c r="X167" s="44">
        <v>0</v>
      </c>
      <c r="Y167" s="44">
        <v>0</v>
      </c>
      <c r="Z167" s="44">
        <v>0</v>
      </c>
      <c r="AA167" s="44">
        <v>0</v>
      </c>
      <c r="AB167" s="44">
        <v>0</v>
      </c>
      <c r="AC167" s="44">
        <v>0</v>
      </c>
      <c r="AD167" s="44">
        <v>0</v>
      </c>
      <c r="AE167" s="44">
        <v>0</v>
      </c>
      <c r="AF167" s="44">
        <v>0</v>
      </c>
      <c r="AG167" s="44">
        <v>1</v>
      </c>
      <c r="AH167" s="44">
        <v>0</v>
      </c>
      <c r="AI167" s="44">
        <v>0</v>
      </c>
      <c r="AJ167" s="44">
        <v>0</v>
      </c>
      <c r="AK167" s="44">
        <v>0</v>
      </c>
      <c r="AL167" s="44">
        <v>0</v>
      </c>
      <c r="AM167" s="44">
        <v>0</v>
      </c>
      <c r="AN167" s="44">
        <v>0</v>
      </c>
      <c r="AO167" s="44">
        <v>1</v>
      </c>
      <c r="AP167" s="44">
        <v>0</v>
      </c>
      <c r="AQ167" s="44">
        <v>0</v>
      </c>
      <c r="AR167" s="44">
        <v>1</v>
      </c>
      <c r="AS167" s="44">
        <v>0</v>
      </c>
      <c r="AT167" s="44">
        <v>1</v>
      </c>
      <c r="AU167" s="44">
        <v>0</v>
      </c>
      <c r="AV167" s="44">
        <v>1</v>
      </c>
      <c r="AW167" s="44">
        <v>1</v>
      </c>
      <c r="AX167" s="44">
        <v>0</v>
      </c>
      <c r="AY167" s="44">
        <v>0</v>
      </c>
      <c r="AZ167" s="44">
        <v>0</v>
      </c>
      <c r="BA167" s="44">
        <v>0</v>
      </c>
      <c r="BB167" s="44">
        <v>0</v>
      </c>
      <c r="BC167" s="44">
        <v>0</v>
      </c>
      <c r="BD167" s="44">
        <v>0</v>
      </c>
      <c r="BE167" s="44">
        <v>0</v>
      </c>
      <c r="BF167" s="44">
        <v>0</v>
      </c>
      <c r="BG167" s="44">
        <v>0</v>
      </c>
      <c r="BH167" s="44">
        <v>0</v>
      </c>
      <c r="BI167" s="44">
        <v>0</v>
      </c>
      <c r="BJ167" s="44">
        <v>0</v>
      </c>
      <c r="BK167" s="44">
        <v>0</v>
      </c>
      <c r="BL167" s="44">
        <v>0</v>
      </c>
      <c r="BM167" s="44">
        <v>0</v>
      </c>
      <c r="BN167" s="44">
        <v>0</v>
      </c>
      <c r="BO167" s="44">
        <v>0</v>
      </c>
      <c r="BP167" s="44"/>
    </row>
    <row r="168" spans="1:68" ht="13.15" x14ac:dyDescent="0.4">
      <c r="A168" s="44">
        <v>1962</v>
      </c>
      <c r="B168" s="44">
        <v>0</v>
      </c>
      <c r="C168" s="44">
        <v>0</v>
      </c>
      <c r="D168" s="44">
        <v>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4">
        <v>0</v>
      </c>
      <c r="U168" s="44">
        <v>0</v>
      </c>
      <c r="V168" s="44">
        <v>0</v>
      </c>
      <c r="W168" s="44">
        <v>0</v>
      </c>
      <c r="X168" s="44">
        <v>0</v>
      </c>
      <c r="Y168" s="44">
        <v>0</v>
      </c>
      <c r="Z168" s="44">
        <v>0</v>
      </c>
      <c r="AA168" s="44">
        <v>0</v>
      </c>
      <c r="AB168" s="44">
        <v>0</v>
      </c>
      <c r="AC168" s="44">
        <v>0</v>
      </c>
      <c r="AD168" s="44">
        <v>0</v>
      </c>
      <c r="AE168" s="44">
        <v>0</v>
      </c>
      <c r="AF168" s="44">
        <v>0</v>
      </c>
      <c r="AG168" s="44">
        <v>1</v>
      </c>
      <c r="AH168" s="44">
        <v>0</v>
      </c>
      <c r="AI168" s="44">
        <v>0</v>
      </c>
      <c r="AJ168" s="44">
        <v>0</v>
      </c>
      <c r="AK168" s="44">
        <v>0</v>
      </c>
      <c r="AL168" s="44">
        <v>0</v>
      </c>
      <c r="AM168" s="44">
        <v>0</v>
      </c>
      <c r="AN168" s="44">
        <v>0</v>
      </c>
      <c r="AO168" s="44">
        <v>1</v>
      </c>
      <c r="AP168" s="44">
        <v>0</v>
      </c>
      <c r="AQ168" s="44">
        <v>0</v>
      </c>
      <c r="AR168" s="44">
        <v>1</v>
      </c>
      <c r="AS168" s="44">
        <v>0</v>
      </c>
      <c r="AT168" s="44">
        <v>1</v>
      </c>
      <c r="AU168" s="44">
        <v>0</v>
      </c>
      <c r="AV168" s="44">
        <v>0</v>
      </c>
      <c r="AW168" s="44">
        <v>0</v>
      </c>
      <c r="AX168" s="44">
        <v>0</v>
      </c>
      <c r="AY168" s="44">
        <v>1</v>
      </c>
      <c r="AZ168" s="44">
        <v>0</v>
      </c>
      <c r="BA168" s="44">
        <v>0</v>
      </c>
      <c r="BB168" s="44">
        <v>0</v>
      </c>
      <c r="BC168" s="44">
        <v>0</v>
      </c>
      <c r="BD168" s="44">
        <v>0</v>
      </c>
      <c r="BE168" s="44">
        <v>0</v>
      </c>
      <c r="BF168" s="44">
        <v>0</v>
      </c>
      <c r="BG168" s="44">
        <v>0</v>
      </c>
      <c r="BH168" s="44">
        <v>0</v>
      </c>
      <c r="BI168" s="44">
        <v>0</v>
      </c>
      <c r="BJ168" s="44">
        <v>0</v>
      </c>
      <c r="BK168" s="44">
        <v>0</v>
      </c>
      <c r="BL168" s="44">
        <v>0</v>
      </c>
      <c r="BM168" s="44">
        <v>0</v>
      </c>
      <c r="BN168" s="44">
        <v>0</v>
      </c>
      <c r="BO168" s="44">
        <v>0</v>
      </c>
      <c r="BP168" s="44"/>
    </row>
    <row r="169" spans="1:68" ht="13.15" x14ac:dyDescent="0.4">
      <c r="A169" s="44">
        <v>1963</v>
      </c>
      <c r="B169" s="44">
        <v>0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1</v>
      </c>
      <c r="M169" s="44">
        <v>0</v>
      </c>
      <c r="N169" s="44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4">
        <v>0</v>
      </c>
      <c r="U169" s="44">
        <v>0</v>
      </c>
      <c r="V169" s="44">
        <v>0</v>
      </c>
      <c r="W169" s="44">
        <v>0</v>
      </c>
      <c r="X169" s="44">
        <v>0</v>
      </c>
      <c r="Y169" s="44">
        <v>0</v>
      </c>
      <c r="Z169" s="44">
        <v>0</v>
      </c>
      <c r="AA169" s="44">
        <v>0</v>
      </c>
      <c r="AB169" s="44">
        <v>0</v>
      </c>
      <c r="AC169" s="44">
        <v>0</v>
      </c>
      <c r="AD169" s="44">
        <v>0</v>
      </c>
      <c r="AE169" s="44">
        <v>0</v>
      </c>
      <c r="AF169" s="44">
        <v>0</v>
      </c>
      <c r="AG169" s="44">
        <v>1</v>
      </c>
      <c r="AH169" s="44">
        <v>0</v>
      </c>
      <c r="AI169" s="44">
        <v>0</v>
      </c>
      <c r="AJ169" s="44">
        <v>0</v>
      </c>
      <c r="AK169" s="44">
        <v>0</v>
      </c>
      <c r="AL169" s="44">
        <v>0</v>
      </c>
      <c r="AM169" s="44">
        <v>0</v>
      </c>
      <c r="AN169" s="44">
        <v>0</v>
      </c>
      <c r="AO169" s="44">
        <v>1</v>
      </c>
      <c r="AP169" s="44">
        <v>0</v>
      </c>
      <c r="AQ169" s="44">
        <v>0</v>
      </c>
      <c r="AR169" s="44">
        <v>1</v>
      </c>
      <c r="AS169" s="44">
        <v>0</v>
      </c>
      <c r="AT169" s="44">
        <v>1</v>
      </c>
      <c r="AU169" s="44">
        <v>0</v>
      </c>
      <c r="AV169" s="44">
        <v>0</v>
      </c>
      <c r="AW169" s="44">
        <v>1</v>
      </c>
      <c r="AX169" s="44">
        <v>0</v>
      </c>
      <c r="AY169" s="44">
        <v>0</v>
      </c>
      <c r="AZ169" s="44">
        <v>0</v>
      </c>
      <c r="BA169" s="44">
        <v>0</v>
      </c>
      <c r="BB169" s="44">
        <v>0</v>
      </c>
      <c r="BC169" s="44">
        <v>0</v>
      </c>
      <c r="BD169" s="44">
        <v>0</v>
      </c>
      <c r="BE169" s="44">
        <v>0</v>
      </c>
      <c r="BF169" s="44">
        <v>0</v>
      </c>
      <c r="BG169" s="44">
        <v>0</v>
      </c>
      <c r="BH169" s="44">
        <v>0</v>
      </c>
      <c r="BI169" s="44">
        <v>0</v>
      </c>
      <c r="BJ169" s="44">
        <v>0</v>
      </c>
      <c r="BK169" s="44">
        <v>0</v>
      </c>
      <c r="BL169" s="44">
        <v>0</v>
      </c>
      <c r="BM169" s="44">
        <v>0</v>
      </c>
      <c r="BN169" s="44">
        <v>0</v>
      </c>
      <c r="BO169" s="44">
        <v>0</v>
      </c>
      <c r="BP169" s="44"/>
    </row>
    <row r="170" spans="1:68" ht="13.15" x14ac:dyDescent="0.4">
      <c r="A170" s="44">
        <v>1964</v>
      </c>
      <c r="B170" s="44">
        <v>0</v>
      </c>
      <c r="C170" s="44">
        <v>0</v>
      </c>
      <c r="D170" s="44">
        <v>0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4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4">
        <v>0</v>
      </c>
      <c r="U170" s="44">
        <v>0</v>
      </c>
      <c r="V170" s="44">
        <v>0</v>
      </c>
      <c r="W170" s="44">
        <v>0</v>
      </c>
      <c r="X170" s="44">
        <v>0</v>
      </c>
      <c r="Y170" s="44">
        <v>0</v>
      </c>
      <c r="Z170" s="44">
        <v>0</v>
      </c>
      <c r="AA170" s="44">
        <v>0</v>
      </c>
      <c r="AB170" s="44">
        <v>0</v>
      </c>
      <c r="AC170" s="44">
        <v>0</v>
      </c>
      <c r="AD170" s="44">
        <v>0</v>
      </c>
      <c r="AE170" s="44">
        <v>0</v>
      </c>
      <c r="AF170" s="44">
        <v>0</v>
      </c>
      <c r="AG170" s="44">
        <v>1</v>
      </c>
      <c r="AH170" s="44">
        <v>0</v>
      </c>
      <c r="AI170" s="44">
        <v>0</v>
      </c>
      <c r="AJ170" s="44">
        <v>0</v>
      </c>
      <c r="AK170" s="44">
        <v>0</v>
      </c>
      <c r="AL170" s="44">
        <v>0</v>
      </c>
      <c r="AM170" s="44">
        <v>0</v>
      </c>
      <c r="AN170" s="44">
        <v>0</v>
      </c>
      <c r="AO170" s="44">
        <v>1</v>
      </c>
      <c r="AP170" s="44">
        <v>0</v>
      </c>
      <c r="AQ170" s="44">
        <v>0</v>
      </c>
      <c r="AR170" s="44">
        <v>1</v>
      </c>
      <c r="AS170" s="44">
        <v>0</v>
      </c>
      <c r="AT170" s="44">
        <v>1</v>
      </c>
      <c r="AU170" s="44">
        <v>0</v>
      </c>
      <c r="AV170" s="44">
        <v>1</v>
      </c>
      <c r="AW170" s="44">
        <v>0</v>
      </c>
      <c r="AX170" s="44">
        <v>0</v>
      </c>
      <c r="AY170" s="44">
        <v>0</v>
      </c>
      <c r="AZ170" s="44">
        <v>0</v>
      </c>
      <c r="BA170" s="44">
        <v>0</v>
      </c>
      <c r="BB170" s="44">
        <v>0</v>
      </c>
      <c r="BC170" s="44">
        <v>0</v>
      </c>
      <c r="BD170" s="44">
        <v>0</v>
      </c>
      <c r="BE170" s="44">
        <v>0</v>
      </c>
      <c r="BF170" s="44">
        <v>0</v>
      </c>
      <c r="BG170" s="44">
        <v>0</v>
      </c>
      <c r="BH170" s="44">
        <v>0</v>
      </c>
      <c r="BI170" s="44">
        <v>0</v>
      </c>
      <c r="BJ170" s="44">
        <v>0</v>
      </c>
      <c r="BK170" s="44">
        <v>0</v>
      </c>
      <c r="BL170" s="44">
        <v>0</v>
      </c>
      <c r="BM170" s="44">
        <v>0</v>
      </c>
      <c r="BN170" s="44">
        <v>0</v>
      </c>
      <c r="BO170" s="44">
        <v>0</v>
      </c>
      <c r="BP170" s="44"/>
    </row>
    <row r="171" spans="1:68" ht="13.15" x14ac:dyDescent="0.4">
      <c r="A171" s="44">
        <v>1965</v>
      </c>
      <c r="B171" s="44">
        <v>0</v>
      </c>
      <c r="C171" s="44">
        <v>0</v>
      </c>
      <c r="D171" s="44">
        <v>0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4">
        <v>1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4">
        <v>0</v>
      </c>
      <c r="U171" s="44">
        <v>0</v>
      </c>
      <c r="V171" s="44">
        <v>0</v>
      </c>
      <c r="W171" s="44">
        <v>0</v>
      </c>
      <c r="X171" s="44">
        <v>0</v>
      </c>
      <c r="Y171" s="44">
        <v>0</v>
      </c>
      <c r="Z171" s="44">
        <v>0</v>
      </c>
      <c r="AA171" s="44">
        <v>0</v>
      </c>
      <c r="AB171" s="44">
        <v>0</v>
      </c>
      <c r="AC171" s="44">
        <v>0</v>
      </c>
      <c r="AD171" s="44">
        <v>0</v>
      </c>
      <c r="AE171" s="44">
        <v>0</v>
      </c>
      <c r="AF171" s="44">
        <v>0</v>
      </c>
      <c r="AG171" s="44">
        <v>0</v>
      </c>
      <c r="AH171" s="44">
        <v>0</v>
      </c>
      <c r="AI171" s="44">
        <v>0</v>
      </c>
      <c r="AJ171" s="44">
        <v>0</v>
      </c>
      <c r="AK171" s="44">
        <v>0</v>
      </c>
      <c r="AL171" s="44">
        <v>0</v>
      </c>
      <c r="AM171" s="44">
        <v>0</v>
      </c>
      <c r="AN171" s="44">
        <v>0</v>
      </c>
      <c r="AO171" s="44">
        <v>1</v>
      </c>
      <c r="AP171" s="44">
        <v>0</v>
      </c>
      <c r="AQ171" s="44">
        <v>0</v>
      </c>
      <c r="AR171" s="44">
        <v>1</v>
      </c>
      <c r="AS171" s="44">
        <v>1</v>
      </c>
      <c r="AT171" s="44">
        <v>1</v>
      </c>
      <c r="AU171" s="44">
        <v>0</v>
      </c>
      <c r="AV171" s="44">
        <v>0</v>
      </c>
      <c r="AW171" s="44">
        <v>1</v>
      </c>
      <c r="AX171" s="44">
        <v>0</v>
      </c>
      <c r="AY171" s="44">
        <v>0</v>
      </c>
      <c r="AZ171" s="44">
        <v>0</v>
      </c>
      <c r="BA171" s="44">
        <v>0</v>
      </c>
      <c r="BB171" s="44">
        <v>0</v>
      </c>
      <c r="BC171" s="44">
        <v>0</v>
      </c>
      <c r="BD171" s="44">
        <v>0</v>
      </c>
      <c r="BE171" s="44">
        <v>0</v>
      </c>
      <c r="BF171" s="44">
        <v>0</v>
      </c>
      <c r="BG171" s="44">
        <v>0</v>
      </c>
      <c r="BH171" s="44">
        <v>0</v>
      </c>
      <c r="BI171" s="44">
        <v>0</v>
      </c>
      <c r="BJ171" s="44">
        <v>1</v>
      </c>
      <c r="BK171" s="44">
        <v>0</v>
      </c>
      <c r="BL171" s="44">
        <v>0</v>
      </c>
      <c r="BM171" s="44">
        <v>0</v>
      </c>
      <c r="BN171" s="44">
        <v>0</v>
      </c>
      <c r="BO171" s="44">
        <v>0</v>
      </c>
      <c r="BP171" s="44"/>
    </row>
    <row r="172" spans="1:68" ht="13.15" x14ac:dyDescent="0.4">
      <c r="A172" s="44">
        <v>1966</v>
      </c>
      <c r="B172" s="44">
        <v>0</v>
      </c>
      <c r="C172" s="44">
        <v>0</v>
      </c>
      <c r="D172" s="44">
        <v>0</v>
      </c>
      <c r="E172" s="44">
        <v>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1</v>
      </c>
      <c r="O172" s="44">
        <v>0</v>
      </c>
      <c r="P172" s="44">
        <v>0</v>
      </c>
      <c r="Q172" s="44">
        <v>1</v>
      </c>
      <c r="R172" s="44">
        <v>0</v>
      </c>
      <c r="S172" s="44">
        <v>0</v>
      </c>
      <c r="T172" s="44">
        <v>0</v>
      </c>
      <c r="U172" s="44">
        <v>0</v>
      </c>
      <c r="V172" s="44">
        <v>0</v>
      </c>
      <c r="W172" s="44">
        <v>0</v>
      </c>
      <c r="X172" s="44">
        <v>0</v>
      </c>
      <c r="Y172" s="44">
        <v>0</v>
      </c>
      <c r="Z172" s="44">
        <v>0</v>
      </c>
      <c r="AA172" s="44">
        <v>0</v>
      </c>
      <c r="AB172" s="44">
        <v>0</v>
      </c>
      <c r="AC172" s="44">
        <v>0</v>
      </c>
      <c r="AD172" s="44">
        <v>0</v>
      </c>
      <c r="AE172" s="44">
        <v>0</v>
      </c>
      <c r="AF172" s="44">
        <v>0</v>
      </c>
      <c r="AG172" s="44">
        <v>0</v>
      </c>
      <c r="AH172" s="44">
        <v>0</v>
      </c>
      <c r="AI172" s="44">
        <v>0</v>
      </c>
      <c r="AJ172" s="44">
        <v>0</v>
      </c>
      <c r="AK172" s="44">
        <v>0</v>
      </c>
      <c r="AL172" s="44">
        <v>0</v>
      </c>
      <c r="AM172" s="44">
        <v>0</v>
      </c>
      <c r="AN172" s="44">
        <v>0</v>
      </c>
      <c r="AO172" s="44">
        <v>1</v>
      </c>
      <c r="AP172" s="44">
        <v>0</v>
      </c>
      <c r="AQ172" s="44">
        <v>0</v>
      </c>
      <c r="AR172" s="44">
        <v>1</v>
      </c>
      <c r="AS172" s="44">
        <v>0</v>
      </c>
      <c r="AT172" s="44">
        <v>0</v>
      </c>
      <c r="AU172" s="44">
        <v>0</v>
      </c>
      <c r="AV172" s="44">
        <v>0</v>
      </c>
      <c r="AW172" s="44">
        <v>0</v>
      </c>
      <c r="AX172" s="44">
        <v>0</v>
      </c>
      <c r="AY172" s="44">
        <v>0</v>
      </c>
      <c r="AZ172" s="44">
        <v>0</v>
      </c>
      <c r="BA172" s="44">
        <v>0</v>
      </c>
      <c r="BB172" s="44">
        <v>0</v>
      </c>
      <c r="BC172" s="44">
        <v>0</v>
      </c>
      <c r="BD172" s="44">
        <v>0</v>
      </c>
      <c r="BE172" s="44">
        <v>0</v>
      </c>
      <c r="BF172" s="44">
        <v>0</v>
      </c>
      <c r="BG172" s="44">
        <v>0</v>
      </c>
      <c r="BH172" s="44">
        <v>0</v>
      </c>
      <c r="BI172" s="44">
        <v>0</v>
      </c>
      <c r="BJ172" s="44">
        <v>0</v>
      </c>
      <c r="BK172" s="44">
        <v>0</v>
      </c>
      <c r="BL172" s="44">
        <v>0</v>
      </c>
      <c r="BM172" s="44">
        <v>0</v>
      </c>
      <c r="BN172" s="44">
        <v>0</v>
      </c>
      <c r="BO172" s="44">
        <v>0</v>
      </c>
      <c r="BP172" s="44"/>
    </row>
    <row r="173" spans="1:68" ht="13.15" x14ac:dyDescent="0.4">
      <c r="A173" s="44">
        <v>1967</v>
      </c>
      <c r="B173" s="44">
        <v>0</v>
      </c>
      <c r="C173" s="44">
        <v>0</v>
      </c>
      <c r="D173" s="44">
        <v>0</v>
      </c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1</v>
      </c>
      <c r="O173" s="44">
        <v>0</v>
      </c>
      <c r="P173" s="44">
        <v>0</v>
      </c>
      <c r="Q173" s="44">
        <v>1</v>
      </c>
      <c r="R173" s="44">
        <v>0</v>
      </c>
      <c r="S173" s="44">
        <v>0</v>
      </c>
      <c r="T173" s="44">
        <v>0</v>
      </c>
      <c r="U173" s="44">
        <v>0</v>
      </c>
      <c r="V173" s="44">
        <v>0</v>
      </c>
      <c r="W173" s="44">
        <v>0</v>
      </c>
      <c r="X173" s="44">
        <v>0</v>
      </c>
      <c r="Y173" s="44">
        <v>0</v>
      </c>
      <c r="Z173" s="44">
        <v>0</v>
      </c>
      <c r="AA173" s="44">
        <v>0</v>
      </c>
      <c r="AB173" s="44">
        <v>0</v>
      </c>
      <c r="AC173" s="44">
        <v>0</v>
      </c>
      <c r="AD173" s="44">
        <v>0</v>
      </c>
      <c r="AE173" s="44">
        <v>0</v>
      </c>
      <c r="AF173" s="44">
        <v>0</v>
      </c>
      <c r="AG173" s="44">
        <v>0</v>
      </c>
      <c r="AH173" s="44">
        <v>0</v>
      </c>
      <c r="AI173" s="44">
        <v>0</v>
      </c>
      <c r="AJ173" s="44">
        <v>0</v>
      </c>
      <c r="AK173" s="44">
        <v>0</v>
      </c>
      <c r="AL173" s="44">
        <v>0</v>
      </c>
      <c r="AM173" s="44">
        <v>0</v>
      </c>
      <c r="AN173" s="44">
        <v>0</v>
      </c>
      <c r="AO173" s="44">
        <v>1</v>
      </c>
      <c r="AP173" s="44">
        <v>0</v>
      </c>
      <c r="AQ173" s="44">
        <v>0</v>
      </c>
      <c r="AR173" s="44">
        <v>1</v>
      </c>
      <c r="AS173" s="44">
        <v>0</v>
      </c>
      <c r="AT173" s="44">
        <v>0</v>
      </c>
      <c r="AU173" s="44">
        <v>0</v>
      </c>
      <c r="AV173" s="44">
        <v>0</v>
      </c>
      <c r="AW173" s="44">
        <v>0</v>
      </c>
      <c r="AX173" s="44">
        <v>0</v>
      </c>
      <c r="AY173" s="44">
        <v>0</v>
      </c>
      <c r="AZ173" s="44">
        <v>0</v>
      </c>
      <c r="BA173" s="44">
        <v>0</v>
      </c>
      <c r="BB173" s="44">
        <v>0</v>
      </c>
      <c r="BC173" s="44">
        <v>0</v>
      </c>
      <c r="BD173" s="44">
        <v>0</v>
      </c>
      <c r="BE173" s="44">
        <v>0</v>
      </c>
      <c r="BF173" s="44">
        <v>0</v>
      </c>
      <c r="BG173" s="44">
        <v>0</v>
      </c>
      <c r="BH173" s="44">
        <v>0</v>
      </c>
      <c r="BI173" s="44">
        <v>0</v>
      </c>
      <c r="BJ173" s="44">
        <v>0</v>
      </c>
      <c r="BK173" s="44">
        <v>0</v>
      </c>
      <c r="BL173" s="44">
        <v>0</v>
      </c>
      <c r="BM173" s="44">
        <v>0</v>
      </c>
      <c r="BN173" s="44">
        <v>0</v>
      </c>
      <c r="BO173" s="44">
        <v>0</v>
      </c>
      <c r="BP173" s="44"/>
    </row>
    <row r="174" spans="1:68" ht="13.15" x14ac:dyDescent="0.4">
      <c r="A174" s="44">
        <v>1968</v>
      </c>
      <c r="B174" s="44">
        <v>0</v>
      </c>
      <c r="C174" s="44">
        <v>0</v>
      </c>
      <c r="D174" s="44">
        <v>0</v>
      </c>
      <c r="E174" s="44">
        <v>0</v>
      </c>
      <c r="F174" s="44">
        <v>0</v>
      </c>
      <c r="G174" s="44">
        <v>0</v>
      </c>
      <c r="H174" s="44">
        <v>0</v>
      </c>
      <c r="I174" s="44">
        <v>0</v>
      </c>
      <c r="J174" s="44">
        <v>0</v>
      </c>
      <c r="K174" s="44">
        <v>0</v>
      </c>
      <c r="L174" s="44">
        <v>0</v>
      </c>
      <c r="M174" s="44">
        <v>0</v>
      </c>
      <c r="N174" s="44">
        <v>1</v>
      </c>
      <c r="O174" s="44">
        <v>0</v>
      </c>
      <c r="P174" s="44">
        <v>0</v>
      </c>
      <c r="Q174" s="44">
        <v>1</v>
      </c>
      <c r="R174" s="44">
        <v>0</v>
      </c>
      <c r="S174" s="44">
        <v>0</v>
      </c>
      <c r="T174" s="44">
        <v>0</v>
      </c>
      <c r="U174" s="44">
        <v>0</v>
      </c>
      <c r="V174" s="44">
        <v>0</v>
      </c>
      <c r="W174" s="44">
        <v>0</v>
      </c>
      <c r="X174" s="44">
        <v>0</v>
      </c>
      <c r="Y174" s="44">
        <v>0</v>
      </c>
      <c r="Z174" s="44">
        <v>0</v>
      </c>
      <c r="AA174" s="44">
        <v>0</v>
      </c>
      <c r="AB174" s="44">
        <v>0</v>
      </c>
      <c r="AC174" s="44">
        <v>0</v>
      </c>
      <c r="AD174" s="44">
        <v>0</v>
      </c>
      <c r="AE174" s="44">
        <v>0</v>
      </c>
      <c r="AF174" s="44">
        <v>0</v>
      </c>
      <c r="AG174" s="44">
        <v>0</v>
      </c>
      <c r="AH174" s="44">
        <v>0</v>
      </c>
      <c r="AI174" s="44">
        <v>0</v>
      </c>
      <c r="AJ174" s="44">
        <v>0</v>
      </c>
      <c r="AK174" s="44">
        <v>0</v>
      </c>
      <c r="AL174" s="44">
        <v>0</v>
      </c>
      <c r="AM174" s="44">
        <v>0</v>
      </c>
      <c r="AN174" s="44">
        <v>0</v>
      </c>
      <c r="AO174" s="44">
        <v>0</v>
      </c>
      <c r="AP174" s="44">
        <v>0</v>
      </c>
      <c r="AQ174" s="44">
        <v>0</v>
      </c>
      <c r="AR174" s="44">
        <v>1</v>
      </c>
      <c r="AS174" s="44">
        <v>0</v>
      </c>
      <c r="AT174" s="44">
        <v>0</v>
      </c>
      <c r="AU174" s="44">
        <v>0</v>
      </c>
      <c r="AV174" s="44">
        <v>0</v>
      </c>
      <c r="AW174" s="44">
        <v>0</v>
      </c>
      <c r="AX174" s="44">
        <v>0</v>
      </c>
      <c r="AY174" s="44">
        <v>0</v>
      </c>
      <c r="AZ174" s="44">
        <v>0</v>
      </c>
      <c r="BA174" s="44">
        <v>0</v>
      </c>
      <c r="BB174" s="44">
        <v>0</v>
      </c>
      <c r="BC174" s="44">
        <v>0</v>
      </c>
      <c r="BD174" s="44">
        <v>0</v>
      </c>
      <c r="BE174" s="44">
        <v>0</v>
      </c>
      <c r="BF174" s="44">
        <v>0</v>
      </c>
      <c r="BG174" s="44">
        <v>0</v>
      </c>
      <c r="BH174" s="44">
        <v>1</v>
      </c>
      <c r="BI174" s="44">
        <v>0</v>
      </c>
      <c r="BJ174" s="44">
        <v>0</v>
      </c>
      <c r="BK174" s="44">
        <v>0</v>
      </c>
      <c r="BL174" s="44">
        <v>0</v>
      </c>
      <c r="BM174" s="44">
        <v>0</v>
      </c>
      <c r="BN174" s="44">
        <v>0</v>
      </c>
      <c r="BO174" s="44">
        <v>0</v>
      </c>
      <c r="BP174" s="44"/>
    </row>
    <row r="175" spans="1:68" ht="13.15" x14ac:dyDescent="0.4">
      <c r="A175" s="44">
        <v>1969</v>
      </c>
      <c r="B175" s="44">
        <v>0</v>
      </c>
      <c r="C175" s="44">
        <v>0</v>
      </c>
      <c r="D175" s="44">
        <v>0</v>
      </c>
      <c r="E175" s="44">
        <v>0</v>
      </c>
      <c r="F175" s="44">
        <v>0</v>
      </c>
      <c r="G175" s="44">
        <v>0</v>
      </c>
      <c r="H175" s="44">
        <v>0</v>
      </c>
      <c r="I175" s="44">
        <v>0</v>
      </c>
      <c r="J175" s="44">
        <v>0</v>
      </c>
      <c r="K175" s="44">
        <v>0</v>
      </c>
      <c r="L175" s="44">
        <v>0</v>
      </c>
      <c r="M175" s="44">
        <v>0</v>
      </c>
      <c r="N175" s="44">
        <v>1</v>
      </c>
      <c r="O175" s="44">
        <v>0</v>
      </c>
      <c r="P175" s="44">
        <v>1</v>
      </c>
      <c r="Q175" s="44">
        <v>1</v>
      </c>
      <c r="R175" s="44">
        <v>0</v>
      </c>
      <c r="S175" s="44">
        <v>0</v>
      </c>
      <c r="T175" s="44">
        <v>0</v>
      </c>
      <c r="U175" s="44">
        <v>0</v>
      </c>
      <c r="V175" s="44">
        <v>0</v>
      </c>
      <c r="W175" s="44">
        <v>0</v>
      </c>
      <c r="X175" s="44">
        <v>0</v>
      </c>
      <c r="Y175" s="44">
        <v>0</v>
      </c>
      <c r="Z175" s="44">
        <v>0</v>
      </c>
      <c r="AA175" s="44">
        <v>0</v>
      </c>
      <c r="AB175" s="44">
        <v>0</v>
      </c>
      <c r="AC175" s="44">
        <v>0</v>
      </c>
      <c r="AD175" s="44">
        <v>0</v>
      </c>
      <c r="AE175" s="44">
        <v>0</v>
      </c>
      <c r="AF175" s="44">
        <v>0</v>
      </c>
      <c r="AG175" s="44">
        <v>0</v>
      </c>
      <c r="AH175" s="44">
        <v>0</v>
      </c>
      <c r="AI175" s="44">
        <v>0</v>
      </c>
      <c r="AJ175" s="44">
        <v>0</v>
      </c>
      <c r="AK175" s="44">
        <v>0</v>
      </c>
      <c r="AL175" s="44">
        <v>0</v>
      </c>
      <c r="AM175" s="44">
        <v>0</v>
      </c>
      <c r="AN175" s="44">
        <v>0</v>
      </c>
      <c r="AO175" s="44">
        <v>0</v>
      </c>
      <c r="AP175" s="44">
        <v>0</v>
      </c>
      <c r="AQ175" s="44">
        <v>0</v>
      </c>
      <c r="AR175" s="44">
        <v>1</v>
      </c>
      <c r="AS175" s="44">
        <v>0</v>
      </c>
      <c r="AT175" s="44">
        <v>0</v>
      </c>
      <c r="AU175" s="44">
        <v>0</v>
      </c>
      <c r="AV175" s="44">
        <v>0</v>
      </c>
      <c r="AW175" s="44">
        <v>0</v>
      </c>
      <c r="AX175" s="44">
        <v>0</v>
      </c>
      <c r="AY175" s="44">
        <v>0</v>
      </c>
      <c r="AZ175" s="44">
        <v>0</v>
      </c>
      <c r="BA175" s="44">
        <v>0</v>
      </c>
      <c r="BB175" s="44">
        <v>0</v>
      </c>
      <c r="BC175" s="44">
        <v>0</v>
      </c>
      <c r="BD175" s="44">
        <v>0</v>
      </c>
      <c r="BE175" s="44">
        <v>0</v>
      </c>
      <c r="BF175" s="44">
        <v>0</v>
      </c>
      <c r="BG175" s="44">
        <v>0</v>
      </c>
      <c r="BH175" s="44">
        <v>1</v>
      </c>
      <c r="BI175" s="44">
        <v>1</v>
      </c>
      <c r="BJ175" s="44">
        <v>0</v>
      </c>
      <c r="BK175" s="44">
        <v>0</v>
      </c>
      <c r="BL175" s="44">
        <v>0</v>
      </c>
      <c r="BM175" s="44">
        <v>0</v>
      </c>
      <c r="BN175" s="44">
        <v>0</v>
      </c>
      <c r="BO175" s="44">
        <v>0</v>
      </c>
      <c r="BP175" s="44"/>
    </row>
    <row r="176" spans="1:68" ht="13.15" x14ac:dyDescent="0.4">
      <c r="A176" s="44">
        <v>1970</v>
      </c>
      <c r="B176" s="44">
        <v>0</v>
      </c>
      <c r="C176" s="44">
        <v>0</v>
      </c>
      <c r="D176" s="44">
        <v>0</v>
      </c>
      <c r="E176" s="44">
        <v>0</v>
      </c>
      <c r="F176" s="44">
        <v>0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  <c r="L176" s="44">
        <v>0</v>
      </c>
      <c r="M176" s="44">
        <v>0</v>
      </c>
      <c r="N176" s="44">
        <v>1</v>
      </c>
      <c r="O176" s="44">
        <v>0</v>
      </c>
      <c r="P176" s="44">
        <v>0</v>
      </c>
      <c r="Q176" s="44">
        <v>1</v>
      </c>
      <c r="R176" s="44">
        <v>0</v>
      </c>
      <c r="S176" s="44">
        <v>0</v>
      </c>
      <c r="T176" s="44">
        <v>0</v>
      </c>
      <c r="U176" s="44">
        <v>0</v>
      </c>
      <c r="V176" s="44">
        <v>0</v>
      </c>
      <c r="W176" s="44">
        <v>0</v>
      </c>
      <c r="X176" s="44">
        <v>0</v>
      </c>
      <c r="Y176" s="44">
        <v>0</v>
      </c>
      <c r="Z176" s="44">
        <v>0</v>
      </c>
      <c r="AA176" s="44">
        <v>0</v>
      </c>
      <c r="AB176" s="44">
        <v>0</v>
      </c>
      <c r="AC176" s="44">
        <v>0</v>
      </c>
      <c r="AD176" s="44">
        <v>0</v>
      </c>
      <c r="AE176" s="44">
        <v>0</v>
      </c>
      <c r="AF176" s="44">
        <v>0</v>
      </c>
      <c r="AG176" s="44">
        <v>0</v>
      </c>
      <c r="AH176" s="44">
        <v>0</v>
      </c>
      <c r="AI176" s="44">
        <v>0</v>
      </c>
      <c r="AJ176" s="44">
        <v>0</v>
      </c>
      <c r="AK176" s="44">
        <v>0</v>
      </c>
      <c r="AL176" s="44">
        <v>0</v>
      </c>
      <c r="AM176" s="44">
        <v>0</v>
      </c>
      <c r="AN176" s="44">
        <v>0</v>
      </c>
      <c r="AO176" s="44">
        <v>0</v>
      </c>
      <c r="AP176" s="44">
        <v>0</v>
      </c>
      <c r="AQ176" s="44">
        <v>0</v>
      </c>
      <c r="AR176" s="44">
        <v>1</v>
      </c>
      <c r="AS176" s="44">
        <v>0</v>
      </c>
      <c r="AT176" s="44">
        <v>0</v>
      </c>
      <c r="AU176" s="44">
        <v>0</v>
      </c>
      <c r="AV176" s="44">
        <v>0</v>
      </c>
      <c r="AW176" s="44">
        <v>0</v>
      </c>
      <c r="AX176" s="44">
        <v>0</v>
      </c>
      <c r="AY176" s="44">
        <v>0</v>
      </c>
      <c r="AZ176" s="44">
        <v>0</v>
      </c>
      <c r="BA176" s="44">
        <v>0</v>
      </c>
      <c r="BB176" s="44">
        <v>0</v>
      </c>
      <c r="BC176" s="44">
        <v>0</v>
      </c>
      <c r="BD176" s="44">
        <v>0</v>
      </c>
      <c r="BE176" s="44">
        <v>0</v>
      </c>
      <c r="BF176" s="44">
        <v>0</v>
      </c>
      <c r="BG176" s="44">
        <v>0</v>
      </c>
      <c r="BH176" s="44">
        <v>0</v>
      </c>
      <c r="BI176" s="44">
        <v>0</v>
      </c>
      <c r="BJ176" s="44">
        <v>0</v>
      </c>
      <c r="BK176" s="44">
        <v>0</v>
      </c>
      <c r="BL176" s="44">
        <v>0</v>
      </c>
      <c r="BM176" s="44">
        <v>0</v>
      </c>
      <c r="BN176" s="44">
        <v>0</v>
      </c>
      <c r="BO176" s="44">
        <v>0</v>
      </c>
      <c r="BP176" s="44"/>
    </row>
    <row r="177" spans="1:68" ht="13.15" x14ac:dyDescent="0.4">
      <c r="A177" s="44">
        <v>1971</v>
      </c>
      <c r="B177" s="44">
        <v>0</v>
      </c>
      <c r="C177" s="44">
        <v>0</v>
      </c>
      <c r="D177" s="44">
        <v>0</v>
      </c>
      <c r="E177" s="44">
        <v>0</v>
      </c>
      <c r="F177" s="44">
        <v>0</v>
      </c>
      <c r="G177" s="44">
        <v>0</v>
      </c>
      <c r="H177" s="44">
        <v>0</v>
      </c>
      <c r="I177" s="44">
        <v>0</v>
      </c>
      <c r="J177" s="44">
        <v>0</v>
      </c>
      <c r="K177" s="44">
        <v>0</v>
      </c>
      <c r="L177" s="44">
        <v>0</v>
      </c>
      <c r="M177" s="44">
        <v>0</v>
      </c>
      <c r="N177" s="44">
        <v>1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4">
        <v>0</v>
      </c>
      <c r="U177" s="44">
        <v>0</v>
      </c>
      <c r="V177" s="44">
        <v>0</v>
      </c>
      <c r="W177" s="44">
        <v>0</v>
      </c>
      <c r="X177" s="44">
        <v>0</v>
      </c>
      <c r="Y177" s="44">
        <v>0</v>
      </c>
      <c r="Z177" s="44">
        <v>0</v>
      </c>
      <c r="AA177" s="44">
        <v>0</v>
      </c>
      <c r="AB177" s="44">
        <v>0</v>
      </c>
      <c r="AC177" s="44">
        <v>0</v>
      </c>
      <c r="AD177" s="44">
        <v>0</v>
      </c>
      <c r="AE177" s="44">
        <v>0</v>
      </c>
      <c r="AF177" s="44">
        <v>0</v>
      </c>
      <c r="AG177" s="44">
        <v>0</v>
      </c>
      <c r="AH177" s="44">
        <v>0</v>
      </c>
      <c r="AI177" s="44">
        <v>0</v>
      </c>
      <c r="AJ177" s="44">
        <v>0</v>
      </c>
      <c r="AK177" s="44">
        <v>0</v>
      </c>
      <c r="AL177" s="44">
        <v>0</v>
      </c>
      <c r="AM177" s="44">
        <v>0</v>
      </c>
      <c r="AN177" s="44">
        <v>0</v>
      </c>
      <c r="AO177" s="44">
        <v>0</v>
      </c>
      <c r="AP177" s="44">
        <v>0</v>
      </c>
      <c r="AQ177" s="44">
        <v>0</v>
      </c>
      <c r="AR177" s="44">
        <v>1</v>
      </c>
      <c r="AS177" s="44">
        <v>0</v>
      </c>
      <c r="AT177" s="44">
        <v>0</v>
      </c>
      <c r="AU177" s="44">
        <v>0</v>
      </c>
      <c r="AV177" s="44">
        <v>0</v>
      </c>
      <c r="AW177" s="44">
        <v>0</v>
      </c>
      <c r="AX177" s="44">
        <v>0</v>
      </c>
      <c r="AY177" s="44">
        <v>0</v>
      </c>
      <c r="AZ177" s="44">
        <v>0</v>
      </c>
      <c r="BA177" s="44">
        <v>0</v>
      </c>
      <c r="BB177" s="44">
        <v>0</v>
      </c>
      <c r="BC177" s="44">
        <v>0</v>
      </c>
      <c r="BD177" s="44">
        <v>0</v>
      </c>
      <c r="BE177" s="44">
        <v>0</v>
      </c>
      <c r="BF177" s="44">
        <v>0</v>
      </c>
      <c r="BG177" s="44">
        <v>0</v>
      </c>
      <c r="BH177" s="44">
        <v>0</v>
      </c>
      <c r="BI177" s="44">
        <v>0</v>
      </c>
      <c r="BJ177" s="44">
        <v>0</v>
      </c>
      <c r="BK177" s="44">
        <v>0</v>
      </c>
      <c r="BL177" s="44">
        <v>0</v>
      </c>
      <c r="BM177" s="44">
        <v>0</v>
      </c>
      <c r="BN177" s="44">
        <v>0</v>
      </c>
      <c r="BO177" s="44">
        <v>0</v>
      </c>
      <c r="BP177" s="44"/>
    </row>
    <row r="178" spans="1:68" ht="13.15" x14ac:dyDescent="0.4">
      <c r="A178" s="44">
        <v>1972</v>
      </c>
      <c r="B178" s="44">
        <v>0</v>
      </c>
      <c r="C178" s="44">
        <v>0</v>
      </c>
      <c r="D178" s="44">
        <v>0</v>
      </c>
      <c r="E178" s="44">
        <v>0</v>
      </c>
      <c r="F178" s="44">
        <v>0</v>
      </c>
      <c r="G178" s="44">
        <v>0</v>
      </c>
      <c r="H178" s="44">
        <v>0</v>
      </c>
      <c r="I178" s="44">
        <v>0</v>
      </c>
      <c r="J178" s="44">
        <v>0</v>
      </c>
      <c r="K178" s="44">
        <v>0</v>
      </c>
      <c r="L178" s="44">
        <v>0</v>
      </c>
      <c r="M178" s="44">
        <v>0</v>
      </c>
      <c r="N178" s="44">
        <v>1</v>
      </c>
      <c r="O178" s="44">
        <v>0</v>
      </c>
      <c r="P178" s="44">
        <v>1</v>
      </c>
      <c r="Q178" s="44">
        <v>0</v>
      </c>
      <c r="R178" s="44">
        <v>0</v>
      </c>
      <c r="S178" s="44">
        <v>0</v>
      </c>
      <c r="T178" s="44">
        <v>0</v>
      </c>
      <c r="U178" s="44">
        <v>0</v>
      </c>
      <c r="V178" s="44">
        <v>0</v>
      </c>
      <c r="W178" s="44">
        <v>0</v>
      </c>
      <c r="X178" s="44">
        <v>0</v>
      </c>
      <c r="Y178" s="44">
        <v>0</v>
      </c>
      <c r="Z178" s="44">
        <v>0</v>
      </c>
      <c r="AA178" s="44">
        <v>0</v>
      </c>
      <c r="AB178" s="44">
        <v>0</v>
      </c>
      <c r="AC178" s="44">
        <v>0</v>
      </c>
      <c r="AD178" s="44">
        <v>0</v>
      </c>
      <c r="AE178" s="44">
        <v>0</v>
      </c>
      <c r="AF178" s="44">
        <v>0</v>
      </c>
      <c r="AG178" s="44">
        <v>0</v>
      </c>
      <c r="AH178" s="44">
        <v>0</v>
      </c>
      <c r="AI178" s="44">
        <v>0</v>
      </c>
      <c r="AJ178" s="44">
        <v>0</v>
      </c>
      <c r="AK178" s="44">
        <v>0</v>
      </c>
      <c r="AL178" s="44">
        <v>0</v>
      </c>
      <c r="AM178" s="44">
        <v>0</v>
      </c>
      <c r="AN178" s="44">
        <v>0</v>
      </c>
      <c r="AO178" s="44">
        <v>0</v>
      </c>
      <c r="AP178" s="44">
        <v>0</v>
      </c>
      <c r="AQ178" s="44">
        <v>0</v>
      </c>
      <c r="AR178" s="44">
        <v>1</v>
      </c>
      <c r="AS178" s="44">
        <v>0</v>
      </c>
      <c r="AT178" s="44">
        <v>0</v>
      </c>
      <c r="AU178" s="44">
        <v>0</v>
      </c>
      <c r="AV178" s="44">
        <v>0</v>
      </c>
      <c r="AW178" s="44">
        <v>1</v>
      </c>
      <c r="AX178" s="44">
        <v>0</v>
      </c>
      <c r="AY178" s="44">
        <v>0</v>
      </c>
      <c r="AZ178" s="44">
        <v>0</v>
      </c>
      <c r="BA178" s="44">
        <v>0</v>
      </c>
      <c r="BB178" s="44">
        <v>0</v>
      </c>
      <c r="BC178" s="44">
        <v>0</v>
      </c>
      <c r="BD178" s="44">
        <v>0</v>
      </c>
      <c r="BE178" s="44">
        <v>0</v>
      </c>
      <c r="BF178" s="44">
        <v>0</v>
      </c>
      <c r="BG178" s="44">
        <v>0</v>
      </c>
      <c r="BH178" s="44">
        <v>0</v>
      </c>
      <c r="BI178" s="44">
        <v>0</v>
      </c>
      <c r="BJ178" s="44">
        <v>0</v>
      </c>
      <c r="BK178" s="44">
        <v>0</v>
      </c>
      <c r="BL178" s="44">
        <v>0</v>
      </c>
      <c r="BM178" s="44">
        <v>0</v>
      </c>
      <c r="BN178" s="44">
        <v>0</v>
      </c>
      <c r="BO178" s="44">
        <v>0</v>
      </c>
      <c r="BP178" s="44"/>
    </row>
    <row r="179" spans="1:68" ht="13.15" x14ac:dyDescent="0.4">
      <c r="A179" s="44">
        <v>1973</v>
      </c>
      <c r="B179" s="44">
        <v>0</v>
      </c>
      <c r="C179" s="44">
        <v>0</v>
      </c>
      <c r="D179" s="44">
        <v>0</v>
      </c>
      <c r="E179" s="44">
        <v>0</v>
      </c>
      <c r="F179" s="44">
        <v>0</v>
      </c>
      <c r="G179" s="44">
        <v>0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  <c r="N179" s="44">
        <v>1</v>
      </c>
      <c r="O179" s="44">
        <v>0</v>
      </c>
      <c r="P179" s="44">
        <v>1</v>
      </c>
      <c r="Q179" s="44">
        <v>0</v>
      </c>
      <c r="R179" s="44">
        <v>0</v>
      </c>
      <c r="S179" s="44">
        <v>0</v>
      </c>
      <c r="T179" s="44">
        <v>0</v>
      </c>
      <c r="U179" s="44">
        <v>0</v>
      </c>
      <c r="V179" s="44">
        <v>0</v>
      </c>
      <c r="W179" s="44">
        <v>0</v>
      </c>
      <c r="X179" s="44">
        <v>0</v>
      </c>
      <c r="Y179" s="44">
        <v>0</v>
      </c>
      <c r="Z179" s="44">
        <v>0</v>
      </c>
      <c r="AA179" s="44">
        <v>0</v>
      </c>
      <c r="AB179" s="44">
        <v>0</v>
      </c>
      <c r="AC179" s="44">
        <v>0</v>
      </c>
      <c r="AD179" s="44">
        <v>0</v>
      </c>
      <c r="AE179" s="44">
        <v>0</v>
      </c>
      <c r="AF179" s="44">
        <v>0</v>
      </c>
      <c r="AG179" s="44">
        <v>0</v>
      </c>
      <c r="AH179" s="44">
        <v>0</v>
      </c>
      <c r="AI179" s="44">
        <v>0</v>
      </c>
      <c r="AJ179" s="44">
        <v>0</v>
      </c>
      <c r="AK179" s="44">
        <v>0</v>
      </c>
      <c r="AL179" s="44">
        <v>0</v>
      </c>
      <c r="AM179" s="44">
        <v>0</v>
      </c>
      <c r="AN179" s="44">
        <v>0</v>
      </c>
      <c r="AO179" s="44">
        <v>0</v>
      </c>
      <c r="AP179" s="44">
        <v>0</v>
      </c>
      <c r="AQ179" s="44">
        <v>0</v>
      </c>
      <c r="AR179" s="44">
        <v>1</v>
      </c>
      <c r="AS179" s="44">
        <v>0</v>
      </c>
      <c r="AT179" s="44">
        <v>0</v>
      </c>
      <c r="AU179" s="44">
        <v>0</v>
      </c>
      <c r="AV179" s="44">
        <v>0</v>
      </c>
      <c r="AW179" s="44">
        <v>0</v>
      </c>
      <c r="AX179" s="44">
        <v>0</v>
      </c>
      <c r="AY179" s="44">
        <v>0</v>
      </c>
      <c r="AZ179" s="44">
        <v>0</v>
      </c>
      <c r="BA179" s="44">
        <v>0</v>
      </c>
      <c r="BB179" s="44">
        <v>0</v>
      </c>
      <c r="BC179" s="44">
        <v>0</v>
      </c>
      <c r="BD179" s="44">
        <v>0</v>
      </c>
      <c r="BE179" s="44">
        <v>0</v>
      </c>
      <c r="BF179" s="44">
        <v>0</v>
      </c>
      <c r="BG179" s="44">
        <v>0</v>
      </c>
      <c r="BH179" s="44">
        <v>0</v>
      </c>
      <c r="BI179" s="44">
        <v>0</v>
      </c>
      <c r="BJ179" s="44">
        <v>0</v>
      </c>
      <c r="BK179" s="44">
        <v>0</v>
      </c>
      <c r="BL179" s="44">
        <v>0</v>
      </c>
      <c r="BM179" s="44">
        <v>0</v>
      </c>
      <c r="BN179" s="44">
        <v>0</v>
      </c>
      <c r="BO179" s="44">
        <v>0</v>
      </c>
      <c r="BP179" s="44"/>
    </row>
    <row r="180" spans="1:68" ht="13.15" x14ac:dyDescent="0.4">
      <c r="A180" s="44">
        <v>1974</v>
      </c>
      <c r="B180" s="44">
        <v>0</v>
      </c>
      <c r="C180" s="44">
        <v>0</v>
      </c>
      <c r="D180" s="44">
        <v>0</v>
      </c>
      <c r="E180" s="44">
        <v>0</v>
      </c>
      <c r="F180" s="44">
        <v>0</v>
      </c>
      <c r="G180" s="44">
        <v>0</v>
      </c>
      <c r="H180" s="44">
        <v>0</v>
      </c>
      <c r="I180" s="44">
        <v>0</v>
      </c>
      <c r="J180" s="44">
        <v>0</v>
      </c>
      <c r="K180" s="44">
        <v>0</v>
      </c>
      <c r="L180" s="44">
        <v>0</v>
      </c>
      <c r="M180" s="44">
        <v>0</v>
      </c>
      <c r="N180" s="44">
        <v>1</v>
      </c>
      <c r="O180" s="44">
        <v>0</v>
      </c>
      <c r="P180" s="44">
        <v>1</v>
      </c>
      <c r="Q180" s="44">
        <v>0</v>
      </c>
      <c r="R180" s="44">
        <v>0</v>
      </c>
      <c r="S180" s="44">
        <v>0</v>
      </c>
      <c r="T180" s="44">
        <v>0</v>
      </c>
      <c r="U180" s="44">
        <v>0</v>
      </c>
      <c r="V180" s="44">
        <v>0</v>
      </c>
      <c r="W180" s="44">
        <v>0</v>
      </c>
      <c r="X180" s="44">
        <v>0</v>
      </c>
      <c r="Y180" s="44">
        <v>0</v>
      </c>
      <c r="Z180" s="44">
        <v>0</v>
      </c>
      <c r="AA180" s="44">
        <v>0</v>
      </c>
      <c r="AB180" s="44">
        <v>0</v>
      </c>
      <c r="AC180" s="44">
        <v>0</v>
      </c>
      <c r="AD180" s="44">
        <v>0</v>
      </c>
      <c r="AE180" s="44">
        <v>0</v>
      </c>
      <c r="AF180" s="44">
        <v>0</v>
      </c>
      <c r="AG180" s="44">
        <v>0</v>
      </c>
      <c r="AH180" s="44">
        <v>0</v>
      </c>
      <c r="AI180" s="44">
        <v>0</v>
      </c>
      <c r="AJ180" s="44">
        <v>0</v>
      </c>
      <c r="AK180" s="44">
        <v>0</v>
      </c>
      <c r="AL180" s="44">
        <v>0</v>
      </c>
      <c r="AM180" s="44">
        <v>0</v>
      </c>
      <c r="AN180" s="44">
        <v>0</v>
      </c>
      <c r="AO180" s="44">
        <v>0</v>
      </c>
      <c r="AP180" s="44">
        <v>0</v>
      </c>
      <c r="AQ180" s="44">
        <v>0</v>
      </c>
      <c r="AR180" s="44">
        <v>1</v>
      </c>
      <c r="AS180" s="44">
        <v>0</v>
      </c>
      <c r="AT180" s="44">
        <v>0</v>
      </c>
      <c r="AU180" s="44">
        <v>0</v>
      </c>
      <c r="AV180" s="44">
        <v>0</v>
      </c>
      <c r="AW180" s="44">
        <v>1</v>
      </c>
      <c r="AX180" s="44">
        <v>0</v>
      </c>
      <c r="AY180" s="44">
        <v>0</v>
      </c>
      <c r="AZ180" s="44">
        <v>0</v>
      </c>
      <c r="BA180" s="44">
        <v>0</v>
      </c>
      <c r="BB180" s="44">
        <v>0</v>
      </c>
      <c r="BC180" s="44">
        <v>0</v>
      </c>
      <c r="BD180" s="44">
        <v>0</v>
      </c>
      <c r="BE180" s="44">
        <v>0</v>
      </c>
      <c r="BF180" s="44">
        <v>0</v>
      </c>
      <c r="BG180" s="44">
        <v>0</v>
      </c>
      <c r="BH180" s="44">
        <v>0</v>
      </c>
      <c r="BI180" s="44">
        <v>0</v>
      </c>
      <c r="BJ180" s="44">
        <v>0</v>
      </c>
      <c r="BK180" s="44">
        <v>0</v>
      </c>
      <c r="BL180" s="44">
        <v>0</v>
      </c>
      <c r="BM180" s="44">
        <v>0</v>
      </c>
      <c r="BN180" s="44">
        <v>0</v>
      </c>
      <c r="BO180" s="44">
        <v>0</v>
      </c>
      <c r="BP180" s="44"/>
    </row>
    <row r="181" spans="1:68" ht="13.15" x14ac:dyDescent="0.4">
      <c r="A181" s="44">
        <v>1975</v>
      </c>
      <c r="B181" s="44">
        <v>0</v>
      </c>
      <c r="C181" s="44">
        <v>0</v>
      </c>
      <c r="D181" s="44">
        <v>0</v>
      </c>
      <c r="E181" s="44">
        <v>0</v>
      </c>
      <c r="F181" s="44">
        <v>0</v>
      </c>
      <c r="G181" s="44">
        <v>0</v>
      </c>
      <c r="H181" s="44">
        <v>0</v>
      </c>
      <c r="I181" s="44">
        <v>0</v>
      </c>
      <c r="J181" s="44">
        <v>0</v>
      </c>
      <c r="K181" s="44">
        <v>0</v>
      </c>
      <c r="L181" s="44">
        <v>0</v>
      </c>
      <c r="M181" s="44">
        <v>0</v>
      </c>
      <c r="N181" s="44">
        <v>0</v>
      </c>
      <c r="O181" s="44">
        <v>0</v>
      </c>
      <c r="P181" s="44">
        <v>1</v>
      </c>
      <c r="Q181" s="44">
        <v>0</v>
      </c>
      <c r="R181" s="44">
        <v>0</v>
      </c>
      <c r="S181" s="44">
        <v>0</v>
      </c>
      <c r="T181" s="44">
        <v>0</v>
      </c>
      <c r="U181" s="44">
        <v>0</v>
      </c>
      <c r="V181" s="44">
        <v>0</v>
      </c>
      <c r="W181" s="44">
        <v>0</v>
      </c>
      <c r="X181" s="44">
        <v>0</v>
      </c>
      <c r="Y181" s="44">
        <v>0</v>
      </c>
      <c r="Z181" s="44">
        <v>0</v>
      </c>
      <c r="AA181" s="44">
        <v>0</v>
      </c>
      <c r="AB181" s="44">
        <v>0</v>
      </c>
      <c r="AC181" s="44">
        <v>0</v>
      </c>
      <c r="AD181" s="44">
        <v>0</v>
      </c>
      <c r="AE181" s="44">
        <v>0</v>
      </c>
      <c r="AF181" s="44">
        <v>0</v>
      </c>
      <c r="AG181" s="44">
        <v>0</v>
      </c>
      <c r="AH181" s="44">
        <v>0</v>
      </c>
      <c r="AI181" s="44">
        <v>0</v>
      </c>
      <c r="AJ181" s="44">
        <v>0</v>
      </c>
      <c r="AK181" s="44">
        <v>0</v>
      </c>
      <c r="AL181" s="44">
        <v>0</v>
      </c>
      <c r="AM181" s="44">
        <v>0</v>
      </c>
      <c r="AN181" s="44">
        <v>0</v>
      </c>
      <c r="AO181" s="44">
        <v>0</v>
      </c>
      <c r="AP181" s="44">
        <v>0</v>
      </c>
      <c r="AQ181" s="44">
        <v>0</v>
      </c>
      <c r="AR181" s="44">
        <v>1</v>
      </c>
      <c r="AS181" s="44">
        <v>0</v>
      </c>
      <c r="AT181" s="44">
        <v>0</v>
      </c>
      <c r="AU181" s="44">
        <v>0</v>
      </c>
      <c r="AV181" s="44">
        <v>0</v>
      </c>
      <c r="AW181" s="44">
        <v>1</v>
      </c>
      <c r="AX181" s="44">
        <v>0</v>
      </c>
      <c r="AY181" s="44">
        <v>0</v>
      </c>
      <c r="AZ181" s="44">
        <v>0</v>
      </c>
      <c r="BA181" s="44">
        <v>0</v>
      </c>
      <c r="BB181" s="44">
        <v>0</v>
      </c>
      <c r="BC181" s="44">
        <v>0</v>
      </c>
      <c r="BD181" s="44">
        <v>0</v>
      </c>
      <c r="BE181" s="44">
        <v>0</v>
      </c>
      <c r="BF181" s="44">
        <v>0</v>
      </c>
      <c r="BG181" s="44">
        <v>0</v>
      </c>
      <c r="BH181" s="44">
        <v>0</v>
      </c>
      <c r="BI181" s="44">
        <v>0</v>
      </c>
      <c r="BJ181" s="44">
        <v>0</v>
      </c>
      <c r="BK181" s="44">
        <v>0</v>
      </c>
      <c r="BL181" s="44">
        <v>0</v>
      </c>
      <c r="BM181" s="44">
        <v>0</v>
      </c>
      <c r="BN181" s="44">
        <v>0</v>
      </c>
      <c r="BO181" s="44">
        <v>0</v>
      </c>
      <c r="BP181" s="44"/>
    </row>
    <row r="182" spans="1:68" ht="13.15" x14ac:dyDescent="0.4">
      <c r="A182" s="44">
        <v>1976</v>
      </c>
      <c r="B182" s="44">
        <v>0</v>
      </c>
      <c r="C182" s="44">
        <v>0</v>
      </c>
      <c r="D182" s="44">
        <v>0</v>
      </c>
      <c r="E182" s="44">
        <v>0</v>
      </c>
      <c r="F182" s="44">
        <v>0</v>
      </c>
      <c r="G182" s="44">
        <v>0</v>
      </c>
      <c r="H182" s="44">
        <v>0</v>
      </c>
      <c r="I182" s="44">
        <v>0</v>
      </c>
      <c r="J182" s="44">
        <v>0</v>
      </c>
      <c r="K182" s="44">
        <v>0</v>
      </c>
      <c r="L182" s="44">
        <v>0</v>
      </c>
      <c r="M182" s="44">
        <v>0</v>
      </c>
      <c r="N182" s="44">
        <v>0</v>
      </c>
      <c r="O182" s="44">
        <v>0</v>
      </c>
      <c r="P182" s="44">
        <v>1</v>
      </c>
      <c r="Q182" s="44">
        <v>0</v>
      </c>
      <c r="R182" s="44">
        <v>0</v>
      </c>
      <c r="S182" s="44">
        <v>0</v>
      </c>
      <c r="T182" s="44">
        <v>0</v>
      </c>
      <c r="U182" s="44">
        <v>0</v>
      </c>
      <c r="V182" s="44">
        <v>0</v>
      </c>
      <c r="W182" s="44">
        <v>0</v>
      </c>
      <c r="X182" s="44">
        <v>0</v>
      </c>
      <c r="Y182" s="44">
        <v>0</v>
      </c>
      <c r="Z182" s="44">
        <v>0</v>
      </c>
      <c r="AA182" s="44">
        <v>0</v>
      </c>
      <c r="AB182" s="44">
        <v>0</v>
      </c>
      <c r="AC182" s="44">
        <v>0</v>
      </c>
      <c r="AD182" s="44">
        <v>0</v>
      </c>
      <c r="AE182" s="44">
        <v>0</v>
      </c>
      <c r="AF182" s="44">
        <v>0</v>
      </c>
      <c r="AG182" s="44">
        <v>0</v>
      </c>
      <c r="AH182" s="44">
        <v>0</v>
      </c>
      <c r="AI182" s="44">
        <v>0</v>
      </c>
      <c r="AJ182" s="44">
        <v>0</v>
      </c>
      <c r="AK182" s="44">
        <v>0</v>
      </c>
      <c r="AL182" s="44">
        <v>0</v>
      </c>
      <c r="AM182" s="44">
        <v>0</v>
      </c>
      <c r="AN182" s="44">
        <v>0</v>
      </c>
      <c r="AO182" s="44">
        <v>0</v>
      </c>
      <c r="AP182" s="44">
        <v>0</v>
      </c>
      <c r="AQ182" s="44">
        <v>0</v>
      </c>
      <c r="AR182" s="44">
        <v>1</v>
      </c>
      <c r="AS182" s="44">
        <v>0</v>
      </c>
      <c r="AT182" s="44">
        <v>0</v>
      </c>
      <c r="AU182" s="44">
        <v>0</v>
      </c>
      <c r="AV182" s="44">
        <v>0</v>
      </c>
      <c r="AW182" s="44">
        <v>0</v>
      </c>
      <c r="AX182" s="44">
        <v>0</v>
      </c>
      <c r="AY182" s="44">
        <v>0</v>
      </c>
      <c r="AZ182" s="44">
        <v>0</v>
      </c>
      <c r="BA182" s="44">
        <v>0</v>
      </c>
      <c r="BB182" s="44">
        <v>0</v>
      </c>
      <c r="BC182" s="44">
        <v>0</v>
      </c>
      <c r="BD182" s="44">
        <v>0</v>
      </c>
      <c r="BE182" s="44">
        <v>0</v>
      </c>
      <c r="BF182" s="44">
        <v>0</v>
      </c>
      <c r="BG182" s="44">
        <v>0</v>
      </c>
      <c r="BH182" s="44">
        <v>0</v>
      </c>
      <c r="BI182" s="44">
        <v>1</v>
      </c>
      <c r="BJ182" s="44">
        <v>0</v>
      </c>
      <c r="BK182" s="44">
        <v>0</v>
      </c>
      <c r="BL182" s="44">
        <v>0</v>
      </c>
      <c r="BM182" s="44">
        <v>0</v>
      </c>
      <c r="BN182" s="44">
        <v>0</v>
      </c>
      <c r="BO182" s="44">
        <v>0</v>
      </c>
      <c r="BP182" s="44"/>
    </row>
    <row r="183" spans="1:68" ht="13.15" x14ac:dyDescent="0.4">
      <c r="A183" s="44">
        <v>1977</v>
      </c>
      <c r="B183" s="44">
        <v>0</v>
      </c>
      <c r="C183" s="44">
        <v>0</v>
      </c>
      <c r="D183" s="44">
        <v>0</v>
      </c>
      <c r="E183" s="44">
        <v>0</v>
      </c>
      <c r="F183" s="44">
        <v>0</v>
      </c>
      <c r="G183" s="44">
        <v>0</v>
      </c>
      <c r="H183" s="44">
        <v>0</v>
      </c>
      <c r="I183" s="44">
        <v>0</v>
      </c>
      <c r="J183" s="44">
        <v>0</v>
      </c>
      <c r="K183" s="44">
        <v>0</v>
      </c>
      <c r="L183" s="44">
        <v>0</v>
      </c>
      <c r="M183" s="44">
        <v>0</v>
      </c>
      <c r="N183" s="44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4">
        <v>0</v>
      </c>
      <c r="U183" s="44">
        <v>0</v>
      </c>
      <c r="V183" s="44">
        <v>0</v>
      </c>
      <c r="W183" s="44">
        <v>0</v>
      </c>
      <c r="X183" s="44">
        <v>0</v>
      </c>
      <c r="Y183" s="44">
        <v>0</v>
      </c>
      <c r="Z183" s="44">
        <v>0</v>
      </c>
      <c r="AA183" s="44">
        <v>0</v>
      </c>
      <c r="AB183" s="44">
        <v>0</v>
      </c>
      <c r="AC183" s="44">
        <v>0</v>
      </c>
      <c r="AD183" s="44">
        <v>0</v>
      </c>
      <c r="AE183" s="44">
        <v>0</v>
      </c>
      <c r="AF183" s="44">
        <v>0</v>
      </c>
      <c r="AG183" s="44">
        <v>0</v>
      </c>
      <c r="AH183" s="44">
        <v>0</v>
      </c>
      <c r="AI183" s="44">
        <v>0</v>
      </c>
      <c r="AJ183" s="44">
        <v>0</v>
      </c>
      <c r="AK183" s="44">
        <v>0</v>
      </c>
      <c r="AL183" s="44">
        <v>0</v>
      </c>
      <c r="AM183" s="44">
        <v>0</v>
      </c>
      <c r="AN183" s="44">
        <v>0</v>
      </c>
      <c r="AO183" s="44">
        <v>0</v>
      </c>
      <c r="AP183" s="44">
        <v>0</v>
      </c>
      <c r="AQ183" s="44">
        <v>0</v>
      </c>
      <c r="AR183" s="44">
        <v>1</v>
      </c>
      <c r="AS183" s="44">
        <v>0</v>
      </c>
      <c r="AT183" s="44">
        <v>0</v>
      </c>
      <c r="AU183" s="44">
        <v>0</v>
      </c>
      <c r="AV183" s="44">
        <v>0</v>
      </c>
      <c r="AW183" s="44">
        <v>0</v>
      </c>
      <c r="AX183" s="44">
        <v>0</v>
      </c>
      <c r="AY183" s="44">
        <v>0</v>
      </c>
      <c r="AZ183" s="44">
        <v>0</v>
      </c>
      <c r="BA183" s="44">
        <v>0</v>
      </c>
      <c r="BB183" s="44">
        <v>0</v>
      </c>
      <c r="BC183" s="44">
        <v>0</v>
      </c>
      <c r="BD183" s="44">
        <v>0</v>
      </c>
      <c r="BE183" s="44">
        <v>0</v>
      </c>
      <c r="BF183" s="44">
        <v>0</v>
      </c>
      <c r="BG183" s="44">
        <v>0</v>
      </c>
      <c r="BH183" s="44">
        <v>0</v>
      </c>
      <c r="BI183" s="44">
        <v>0</v>
      </c>
      <c r="BJ183" s="44">
        <v>0</v>
      </c>
      <c r="BK183" s="44">
        <v>0</v>
      </c>
      <c r="BL183" s="44">
        <v>0</v>
      </c>
      <c r="BM183" s="44">
        <v>0</v>
      </c>
      <c r="BN183" s="44">
        <v>0</v>
      </c>
      <c r="BO183" s="44">
        <v>0</v>
      </c>
      <c r="BP183" s="44"/>
    </row>
    <row r="184" spans="1:68" ht="13.15" x14ac:dyDescent="0.4">
      <c r="A184" s="44">
        <v>1978</v>
      </c>
      <c r="B184" s="44">
        <v>0</v>
      </c>
      <c r="C184" s="44">
        <v>0</v>
      </c>
      <c r="D184" s="44">
        <v>0</v>
      </c>
      <c r="E184" s="44">
        <v>0</v>
      </c>
      <c r="F184" s="44">
        <v>0</v>
      </c>
      <c r="G184" s="44">
        <v>0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4">
        <v>0</v>
      </c>
      <c r="U184" s="44">
        <v>0</v>
      </c>
      <c r="V184" s="44">
        <v>0</v>
      </c>
      <c r="W184" s="44">
        <v>0</v>
      </c>
      <c r="X184" s="44">
        <v>0</v>
      </c>
      <c r="Y184" s="44">
        <v>0</v>
      </c>
      <c r="Z184" s="44">
        <v>0</v>
      </c>
      <c r="AA184" s="44">
        <v>0</v>
      </c>
      <c r="AB184" s="44">
        <v>0</v>
      </c>
      <c r="AC184" s="44">
        <v>0</v>
      </c>
      <c r="AD184" s="44">
        <v>0</v>
      </c>
      <c r="AE184" s="44">
        <v>0</v>
      </c>
      <c r="AF184" s="44">
        <v>0</v>
      </c>
      <c r="AG184" s="44">
        <v>0</v>
      </c>
      <c r="AH184" s="44">
        <v>0</v>
      </c>
      <c r="AI184" s="44">
        <v>0</v>
      </c>
      <c r="AJ184" s="44">
        <v>0</v>
      </c>
      <c r="AK184" s="44">
        <v>0</v>
      </c>
      <c r="AL184" s="44">
        <v>0</v>
      </c>
      <c r="AM184" s="44">
        <v>0</v>
      </c>
      <c r="AN184" s="44">
        <v>0</v>
      </c>
      <c r="AO184" s="44">
        <v>0</v>
      </c>
      <c r="AP184" s="44">
        <v>0</v>
      </c>
      <c r="AQ184" s="44">
        <v>0</v>
      </c>
      <c r="AR184" s="44">
        <v>1</v>
      </c>
      <c r="AS184" s="44">
        <v>1</v>
      </c>
      <c r="AT184" s="44">
        <v>0</v>
      </c>
      <c r="AU184" s="44">
        <v>0</v>
      </c>
      <c r="AV184" s="44">
        <v>0</v>
      </c>
      <c r="AW184" s="44">
        <v>0</v>
      </c>
      <c r="AX184" s="44">
        <v>0</v>
      </c>
      <c r="AY184" s="44">
        <v>0</v>
      </c>
      <c r="AZ184" s="44">
        <v>0</v>
      </c>
      <c r="BA184" s="44">
        <v>0</v>
      </c>
      <c r="BB184" s="44">
        <v>0</v>
      </c>
      <c r="BC184" s="44">
        <v>0</v>
      </c>
      <c r="BD184" s="44">
        <v>0</v>
      </c>
      <c r="BE184" s="44">
        <v>0</v>
      </c>
      <c r="BF184" s="44">
        <v>0</v>
      </c>
      <c r="BG184" s="44">
        <v>0</v>
      </c>
      <c r="BH184" s="44">
        <v>0</v>
      </c>
      <c r="BI184" s="44">
        <v>1</v>
      </c>
      <c r="BJ184" s="44">
        <v>0</v>
      </c>
      <c r="BK184" s="44">
        <v>0</v>
      </c>
      <c r="BL184" s="44">
        <v>0</v>
      </c>
      <c r="BM184" s="44">
        <v>0</v>
      </c>
      <c r="BN184" s="44">
        <v>0</v>
      </c>
      <c r="BO184" s="44">
        <v>0</v>
      </c>
      <c r="BP184" s="44"/>
    </row>
    <row r="185" spans="1:68" ht="13.15" x14ac:dyDescent="0.4">
      <c r="A185" s="44">
        <v>1979</v>
      </c>
      <c r="B185" s="44">
        <v>0</v>
      </c>
      <c r="C185" s="44">
        <v>0</v>
      </c>
      <c r="D185" s="44">
        <v>0</v>
      </c>
      <c r="E185" s="44">
        <v>0</v>
      </c>
      <c r="F185" s="44">
        <v>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1</v>
      </c>
      <c r="M185" s="44">
        <v>0</v>
      </c>
      <c r="N185" s="44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4">
        <v>0</v>
      </c>
      <c r="U185" s="44">
        <v>0</v>
      </c>
      <c r="V185" s="44">
        <v>0</v>
      </c>
      <c r="W185" s="44">
        <v>0</v>
      </c>
      <c r="X185" s="44">
        <v>1</v>
      </c>
      <c r="Y185" s="44">
        <v>0</v>
      </c>
      <c r="Z185" s="44">
        <v>0</v>
      </c>
      <c r="AA185" s="44">
        <v>0</v>
      </c>
      <c r="AB185" s="44">
        <v>0</v>
      </c>
      <c r="AC185" s="44">
        <v>0</v>
      </c>
      <c r="AD185" s="44">
        <v>0</v>
      </c>
      <c r="AE185" s="44">
        <v>0</v>
      </c>
      <c r="AF185" s="44">
        <v>0</v>
      </c>
      <c r="AG185" s="44">
        <v>0</v>
      </c>
      <c r="AH185" s="44">
        <v>0</v>
      </c>
      <c r="AI185" s="44">
        <v>0</v>
      </c>
      <c r="AJ185" s="44">
        <v>0</v>
      </c>
      <c r="AK185" s="44">
        <v>0</v>
      </c>
      <c r="AL185" s="44">
        <v>0</v>
      </c>
      <c r="AM185" s="44">
        <v>0</v>
      </c>
      <c r="AN185" s="44">
        <v>0</v>
      </c>
      <c r="AO185" s="44">
        <v>0</v>
      </c>
      <c r="AP185" s="44">
        <v>0</v>
      </c>
      <c r="AQ185" s="44">
        <v>0</v>
      </c>
      <c r="AR185" s="44">
        <v>1</v>
      </c>
      <c r="AS185" s="44">
        <v>1</v>
      </c>
      <c r="AT185" s="44">
        <v>0</v>
      </c>
      <c r="AU185" s="44">
        <v>0</v>
      </c>
      <c r="AV185" s="44">
        <v>0</v>
      </c>
      <c r="AW185" s="44">
        <v>0</v>
      </c>
      <c r="AX185" s="44">
        <v>0</v>
      </c>
      <c r="AY185" s="44">
        <v>0</v>
      </c>
      <c r="AZ185" s="44">
        <v>0</v>
      </c>
      <c r="BA185" s="44">
        <v>0</v>
      </c>
      <c r="BB185" s="44">
        <v>0</v>
      </c>
      <c r="BC185" s="44">
        <v>0</v>
      </c>
      <c r="BD185" s="44">
        <v>0</v>
      </c>
      <c r="BE185" s="44">
        <v>0</v>
      </c>
      <c r="BF185" s="44">
        <v>0</v>
      </c>
      <c r="BG185" s="44">
        <v>0</v>
      </c>
      <c r="BH185" s="44">
        <v>0</v>
      </c>
      <c r="BI185" s="44">
        <v>0</v>
      </c>
      <c r="BJ185" s="44">
        <v>0</v>
      </c>
      <c r="BK185" s="44">
        <v>0</v>
      </c>
      <c r="BL185" s="44">
        <v>0</v>
      </c>
      <c r="BM185" s="44">
        <v>0</v>
      </c>
      <c r="BN185" s="44">
        <v>0</v>
      </c>
      <c r="BO185" s="44">
        <v>0</v>
      </c>
      <c r="BP185" s="44"/>
    </row>
    <row r="186" spans="1:68" ht="13.15" x14ac:dyDescent="0.4">
      <c r="A186" s="44">
        <v>1980</v>
      </c>
      <c r="B186" s="44">
        <v>0</v>
      </c>
      <c r="C186" s="44">
        <v>0</v>
      </c>
      <c r="D186" s="44">
        <v>0</v>
      </c>
      <c r="E186" s="44">
        <v>0</v>
      </c>
      <c r="F186" s="44">
        <v>0</v>
      </c>
      <c r="G186" s="44">
        <v>0</v>
      </c>
      <c r="H186" s="44">
        <v>0</v>
      </c>
      <c r="I186" s="44">
        <v>0</v>
      </c>
      <c r="J186" s="44">
        <v>0</v>
      </c>
      <c r="K186" s="44">
        <v>0</v>
      </c>
      <c r="L186" s="44">
        <v>1</v>
      </c>
      <c r="M186" s="44">
        <v>0</v>
      </c>
      <c r="N186" s="44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4">
        <v>0</v>
      </c>
      <c r="U186" s="44">
        <v>0</v>
      </c>
      <c r="V186" s="44">
        <v>0</v>
      </c>
      <c r="W186" s="44">
        <v>0</v>
      </c>
      <c r="X186" s="44">
        <v>0</v>
      </c>
      <c r="Y186" s="44">
        <v>0</v>
      </c>
      <c r="Z186" s="44">
        <v>0</v>
      </c>
      <c r="AA186" s="44">
        <v>0</v>
      </c>
      <c r="AB186" s="44">
        <v>0</v>
      </c>
      <c r="AC186" s="44">
        <v>0</v>
      </c>
      <c r="AD186" s="44">
        <v>0</v>
      </c>
      <c r="AE186" s="44">
        <v>0</v>
      </c>
      <c r="AF186" s="44">
        <v>0</v>
      </c>
      <c r="AG186" s="44">
        <v>0</v>
      </c>
      <c r="AH186" s="44">
        <v>0</v>
      </c>
      <c r="AI186" s="44">
        <v>0</v>
      </c>
      <c r="AJ186" s="44">
        <v>0</v>
      </c>
      <c r="AK186" s="44">
        <v>0</v>
      </c>
      <c r="AL186" s="44">
        <v>0</v>
      </c>
      <c r="AM186" s="44">
        <v>0</v>
      </c>
      <c r="AN186" s="44">
        <v>0</v>
      </c>
      <c r="AO186" s="44">
        <v>0</v>
      </c>
      <c r="AP186" s="44">
        <v>0</v>
      </c>
      <c r="AQ186" s="44">
        <v>0</v>
      </c>
      <c r="AR186" s="44">
        <v>1</v>
      </c>
      <c r="AS186" s="44">
        <v>0</v>
      </c>
      <c r="AT186" s="44">
        <v>0</v>
      </c>
      <c r="AU186" s="44">
        <v>1</v>
      </c>
      <c r="AV186" s="44">
        <v>0</v>
      </c>
      <c r="AW186" s="44">
        <v>0</v>
      </c>
      <c r="AX186" s="44">
        <v>0</v>
      </c>
      <c r="AY186" s="44">
        <v>0</v>
      </c>
      <c r="AZ186" s="44">
        <v>0</v>
      </c>
      <c r="BA186" s="44">
        <v>0</v>
      </c>
      <c r="BB186" s="44">
        <v>0</v>
      </c>
      <c r="BC186" s="44">
        <v>0</v>
      </c>
      <c r="BD186" s="44">
        <v>0</v>
      </c>
      <c r="BE186" s="44">
        <v>0</v>
      </c>
      <c r="BF186" s="44">
        <v>1</v>
      </c>
      <c r="BG186" s="44">
        <v>0</v>
      </c>
      <c r="BH186" s="44">
        <v>0</v>
      </c>
      <c r="BI186" s="44">
        <v>1</v>
      </c>
      <c r="BJ186" s="44">
        <v>0</v>
      </c>
      <c r="BK186" s="44">
        <v>0</v>
      </c>
      <c r="BL186" s="44">
        <v>0</v>
      </c>
      <c r="BM186" s="44">
        <v>0</v>
      </c>
      <c r="BN186" s="44">
        <v>0</v>
      </c>
      <c r="BO186" s="44">
        <v>0</v>
      </c>
      <c r="BP186" s="44"/>
    </row>
    <row r="187" spans="1:68" ht="13.15" x14ac:dyDescent="0.4">
      <c r="A187" s="44">
        <v>1981</v>
      </c>
      <c r="B187" s="44">
        <v>0</v>
      </c>
      <c r="C187" s="44">
        <v>0</v>
      </c>
      <c r="D187" s="44">
        <v>1</v>
      </c>
      <c r="E187" s="44">
        <v>0</v>
      </c>
      <c r="F187" s="44">
        <v>0</v>
      </c>
      <c r="G187" s="44">
        <v>0</v>
      </c>
      <c r="H187" s="44">
        <v>0</v>
      </c>
      <c r="I187" s="44">
        <v>0</v>
      </c>
      <c r="J187" s="44">
        <v>0</v>
      </c>
      <c r="K187" s="44">
        <v>0</v>
      </c>
      <c r="L187" s="44">
        <v>1</v>
      </c>
      <c r="M187" s="44">
        <v>0</v>
      </c>
      <c r="N187" s="44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4">
        <v>0</v>
      </c>
      <c r="U187" s="44">
        <v>0</v>
      </c>
      <c r="V187" s="44">
        <v>0</v>
      </c>
      <c r="W187" s="44">
        <v>0</v>
      </c>
      <c r="X187" s="44">
        <v>1</v>
      </c>
      <c r="Y187" s="44">
        <v>0</v>
      </c>
      <c r="Z187" s="44">
        <v>0</v>
      </c>
      <c r="AA187" s="44">
        <v>0</v>
      </c>
      <c r="AB187" s="44">
        <v>0</v>
      </c>
      <c r="AC187" s="44">
        <v>0</v>
      </c>
      <c r="AD187" s="44">
        <v>0</v>
      </c>
      <c r="AE187" s="44">
        <v>0</v>
      </c>
      <c r="AF187" s="44">
        <v>0</v>
      </c>
      <c r="AG187" s="44">
        <v>0</v>
      </c>
      <c r="AH187" s="44">
        <v>0</v>
      </c>
      <c r="AI187" s="44">
        <v>0</v>
      </c>
      <c r="AJ187" s="44">
        <v>0</v>
      </c>
      <c r="AK187" s="44">
        <v>0</v>
      </c>
      <c r="AL187" s="44">
        <v>0</v>
      </c>
      <c r="AM187" s="44">
        <v>0</v>
      </c>
      <c r="AN187" s="44">
        <v>0</v>
      </c>
      <c r="AO187" s="44">
        <v>0</v>
      </c>
      <c r="AP187" s="44">
        <v>1</v>
      </c>
      <c r="AQ187" s="44">
        <v>1</v>
      </c>
      <c r="AR187" s="44">
        <v>1</v>
      </c>
      <c r="AS187" s="44">
        <v>0</v>
      </c>
      <c r="AT187" s="44">
        <v>0</v>
      </c>
      <c r="AU187" s="44">
        <v>1</v>
      </c>
      <c r="AV187" s="44">
        <v>0</v>
      </c>
      <c r="AW187" s="44">
        <v>0</v>
      </c>
      <c r="AX187" s="44">
        <v>0</v>
      </c>
      <c r="AY187" s="44">
        <v>1</v>
      </c>
      <c r="AZ187" s="44">
        <v>0</v>
      </c>
      <c r="BA187" s="44">
        <v>0</v>
      </c>
      <c r="BB187" s="44">
        <v>0</v>
      </c>
      <c r="BC187" s="44">
        <v>0</v>
      </c>
      <c r="BD187" s="44">
        <v>1</v>
      </c>
      <c r="BE187" s="44">
        <v>0</v>
      </c>
      <c r="BF187" s="44">
        <v>1</v>
      </c>
      <c r="BG187" s="44">
        <v>0</v>
      </c>
      <c r="BH187" s="44">
        <v>0</v>
      </c>
      <c r="BI187" s="44">
        <v>0</v>
      </c>
      <c r="BJ187" s="44">
        <v>0</v>
      </c>
      <c r="BK187" s="44">
        <v>0</v>
      </c>
      <c r="BL187" s="44">
        <v>0</v>
      </c>
      <c r="BM187" s="44">
        <v>0</v>
      </c>
      <c r="BN187" s="44">
        <v>0</v>
      </c>
      <c r="BO187" s="44">
        <v>0</v>
      </c>
      <c r="BP187" s="44"/>
    </row>
    <row r="188" spans="1:68" ht="13.15" x14ac:dyDescent="0.4">
      <c r="A188" s="44">
        <v>1982</v>
      </c>
      <c r="B188" s="44">
        <v>0</v>
      </c>
      <c r="C188" s="44">
        <v>0</v>
      </c>
      <c r="D188" s="44">
        <v>0</v>
      </c>
      <c r="E188" s="44">
        <v>0</v>
      </c>
      <c r="F188" s="44">
        <v>0</v>
      </c>
      <c r="G188" s="44">
        <v>0</v>
      </c>
      <c r="H188" s="44">
        <v>0</v>
      </c>
      <c r="I188" s="44">
        <v>0</v>
      </c>
      <c r="J188" s="44">
        <v>1</v>
      </c>
      <c r="K188" s="44">
        <v>0</v>
      </c>
      <c r="L188" s="44">
        <v>1</v>
      </c>
      <c r="M188" s="44">
        <v>0</v>
      </c>
      <c r="N188" s="44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4">
        <v>0</v>
      </c>
      <c r="U188" s="44">
        <v>0</v>
      </c>
      <c r="V188" s="44">
        <v>0</v>
      </c>
      <c r="W188" s="44">
        <v>0</v>
      </c>
      <c r="X188" s="44">
        <v>1</v>
      </c>
      <c r="Y188" s="44">
        <v>0</v>
      </c>
      <c r="Z188" s="44">
        <v>0</v>
      </c>
      <c r="AA188" s="44">
        <v>0</v>
      </c>
      <c r="AB188" s="44">
        <v>0</v>
      </c>
      <c r="AC188" s="44">
        <v>0</v>
      </c>
      <c r="AD188" s="44">
        <v>0</v>
      </c>
      <c r="AE188" s="44">
        <v>0</v>
      </c>
      <c r="AF188" s="44">
        <v>0</v>
      </c>
      <c r="AG188" s="44">
        <v>0</v>
      </c>
      <c r="AH188" s="44">
        <v>0</v>
      </c>
      <c r="AI188" s="44">
        <v>0</v>
      </c>
      <c r="AJ188" s="44">
        <v>0</v>
      </c>
      <c r="AK188" s="44">
        <v>0</v>
      </c>
      <c r="AL188" s="44">
        <v>0</v>
      </c>
      <c r="AM188" s="44">
        <v>0</v>
      </c>
      <c r="AN188" s="44">
        <v>0</v>
      </c>
      <c r="AO188" s="44">
        <v>0</v>
      </c>
      <c r="AP188" s="44">
        <v>1</v>
      </c>
      <c r="AQ188" s="44">
        <v>1</v>
      </c>
      <c r="AR188" s="44">
        <v>1</v>
      </c>
      <c r="AS188" s="44">
        <v>1</v>
      </c>
      <c r="AT188" s="44">
        <v>1</v>
      </c>
      <c r="AU188" s="44">
        <v>1</v>
      </c>
      <c r="AV188" s="44">
        <v>0</v>
      </c>
      <c r="AW188" s="44">
        <v>0</v>
      </c>
      <c r="AX188" s="44">
        <v>0</v>
      </c>
      <c r="AY188" s="44">
        <v>1</v>
      </c>
      <c r="AZ188" s="44">
        <v>1</v>
      </c>
      <c r="BA188" s="44">
        <v>1</v>
      </c>
      <c r="BB188" s="44">
        <v>0</v>
      </c>
      <c r="BC188" s="44">
        <v>0</v>
      </c>
      <c r="BD188" s="44">
        <v>1</v>
      </c>
      <c r="BE188" s="44">
        <v>1</v>
      </c>
      <c r="BF188" s="44">
        <v>1</v>
      </c>
      <c r="BG188" s="44">
        <v>0</v>
      </c>
      <c r="BH188" s="44">
        <v>0</v>
      </c>
      <c r="BI188" s="44">
        <v>0</v>
      </c>
      <c r="BJ188" s="44">
        <v>0</v>
      </c>
      <c r="BK188" s="44">
        <v>0</v>
      </c>
      <c r="BL188" s="44">
        <v>0</v>
      </c>
      <c r="BM188" s="44">
        <v>0</v>
      </c>
      <c r="BN188" s="44">
        <v>0</v>
      </c>
      <c r="BO188" s="44">
        <v>0</v>
      </c>
      <c r="BP188" s="44"/>
    </row>
    <row r="189" spans="1:68" ht="13.15" x14ac:dyDescent="0.4">
      <c r="A189" s="44">
        <v>1983</v>
      </c>
      <c r="B189" s="44">
        <v>0</v>
      </c>
      <c r="C189" s="44">
        <v>0</v>
      </c>
      <c r="D189" s="44">
        <v>1</v>
      </c>
      <c r="E189" s="44">
        <v>1</v>
      </c>
      <c r="F189" s="44">
        <v>0</v>
      </c>
      <c r="G189" s="44">
        <v>0</v>
      </c>
      <c r="H189" s="44">
        <v>0</v>
      </c>
      <c r="I189" s="44">
        <v>1</v>
      </c>
      <c r="J189" s="44">
        <v>1</v>
      </c>
      <c r="K189" s="44">
        <v>0</v>
      </c>
      <c r="L189" s="44">
        <v>0</v>
      </c>
      <c r="M189" s="44">
        <v>1</v>
      </c>
      <c r="N189" s="44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4">
        <v>0</v>
      </c>
      <c r="U189" s="44">
        <v>0</v>
      </c>
      <c r="V189" s="44">
        <v>1</v>
      </c>
      <c r="W189" s="44">
        <v>0</v>
      </c>
      <c r="X189" s="44">
        <v>1</v>
      </c>
      <c r="Y189" s="44">
        <v>0</v>
      </c>
      <c r="Z189" s="44">
        <v>0</v>
      </c>
      <c r="AA189" s="44">
        <v>0</v>
      </c>
      <c r="AB189" s="44">
        <v>0</v>
      </c>
      <c r="AC189" s="44">
        <v>0</v>
      </c>
      <c r="AD189" s="44">
        <v>0</v>
      </c>
      <c r="AE189" s="44">
        <v>0</v>
      </c>
      <c r="AF189" s="44">
        <v>0</v>
      </c>
      <c r="AG189" s="44">
        <v>0</v>
      </c>
      <c r="AH189" s="44">
        <v>0</v>
      </c>
      <c r="AI189" s="44">
        <v>0</v>
      </c>
      <c r="AJ189" s="44">
        <v>0</v>
      </c>
      <c r="AK189" s="44">
        <v>0</v>
      </c>
      <c r="AL189" s="44">
        <v>0</v>
      </c>
      <c r="AM189" s="44">
        <v>0</v>
      </c>
      <c r="AN189" s="44">
        <v>0</v>
      </c>
      <c r="AO189" s="44">
        <v>0</v>
      </c>
      <c r="AP189" s="44">
        <v>1</v>
      </c>
      <c r="AQ189" s="44">
        <v>1</v>
      </c>
      <c r="AR189" s="44">
        <v>1</v>
      </c>
      <c r="AS189" s="44">
        <v>0</v>
      </c>
      <c r="AT189" s="44">
        <v>1</v>
      </c>
      <c r="AU189" s="44">
        <v>1</v>
      </c>
      <c r="AV189" s="44">
        <v>1</v>
      </c>
      <c r="AW189" s="44">
        <v>1</v>
      </c>
      <c r="AX189" s="44">
        <v>0</v>
      </c>
      <c r="AY189" s="44">
        <v>1</v>
      </c>
      <c r="AZ189" s="44">
        <v>1</v>
      </c>
      <c r="BA189" s="44">
        <v>1</v>
      </c>
      <c r="BB189" s="44">
        <v>0</v>
      </c>
      <c r="BC189" s="44">
        <v>0</v>
      </c>
      <c r="BD189" s="44">
        <v>1</v>
      </c>
      <c r="BE189" s="44">
        <v>1</v>
      </c>
      <c r="BF189" s="44">
        <v>1</v>
      </c>
      <c r="BG189" s="44">
        <v>1</v>
      </c>
      <c r="BH189" s="44">
        <v>0</v>
      </c>
      <c r="BI189" s="44">
        <v>0</v>
      </c>
      <c r="BJ189" s="44">
        <v>1</v>
      </c>
      <c r="BK189" s="44">
        <v>1</v>
      </c>
      <c r="BL189" s="44">
        <v>0</v>
      </c>
      <c r="BM189" s="44">
        <v>0</v>
      </c>
      <c r="BN189" s="44">
        <v>0</v>
      </c>
      <c r="BO189" s="44">
        <v>0</v>
      </c>
      <c r="BP189" s="44"/>
    </row>
    <row r="190" spans="1:68" ht="13.15" x14ac:dyDescent="0.4">
      <c r="A190" s="44">
        <v>1984</v>
      </c>
      <c r="B190" s="44">
        <v>0</v>
      </c>
      <c r="C190" s="44">
        <v>0</v>
      </c>
      <c r="D190" s="44">
        <v>1</v>
      </c>
      <c r="E190" s="44">
        <v>1</v>
      </c>
      <c r="F190" s="44">
        <v>1</v>
      </c>
      <c r="G190" s="44">
        <v>0</v>
      </c>
      <c r="H190" s="44">
        <v>0</v>
      </c>
      <c r="I190" s="44">
        <v>0</v>
      </c>
      <c r="J190" s="44">
        <v>1</v>
      </c>
      <c r="K190" s="44">
        <v>0</v>
      </c>
      <c r="L190" s="44">
        <v>0</v>
      </c>
      <c r="M190" s="44">
        <v>1</v>
      </c>
      <c r="N190" s="44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4">
        <v>0</v>
      </c>
      <c r="U190" s="44">
        <v>0</v>
      </c>
      <c r="V190" s="44">
        <v>1</v>
      </c>
      <c r="W190" s="44">
        <v>0</v>
      </c>
      <c r="X190" s="44">
        <v>0</v>
      </c>
      <c r="Y190" s="44">
        <v>0</v>
      </c>
      <c r="Z190" s="44">
        <v>0</v>
      </c>
      <c r="AA190" s="44">
        <v>0</v>
      </c>
      <c r="AB190" s="44">
        <v>0</v>
      </c>
      <c r="AC190" s="44">
        <v>0</v>
      </c>
      <c r="AD190" s="44">
        <v>0</v>
      </c>
      <c r="AE190" s="44">
        <v>0</v>
      </c>
      <c r="AF190" s="44">
        <v>0</v>
      </c>
      <c r="AG190" s="44">
        <v>0</v>
      </c>
      <c r="AH190" s="44">
        <v>0</v>
      </c>
      <c r="AI190" s="44">
        <v>0</v>
      </c>
      <c r="AJ190" s="44">
        <v>0</v>
      </c>
      <c r="AK190" s="44">
        <v>0</v>
      </c>
      <c r="AL190" s="44">
        <v>0</v>
      </c>
      <c r="AM190" s="44">
        <v>0</v>
      </c>
      <c r="AN190" s="44">
        <v>0</v>
      </c>
      <c r="AO190" s="44">
        <v>0</v>
      </c>
      <c r="AP190" s="44">
        <v>1</v>
      </c>
      <c r="AQ190" s="44">
        <v>0</v>
      </c>
      <c r="AR190" s="44">
        <v>1</v>
      </c>
      <c r="AS190" s="44">
        <v>0</v>
      </c>
      <c r="AT190" s="44">
        <v>1</v>
      </c>
      <c r="AU190" s="44">
        <v>1</v>
      </c>
      <c r="AV190" s="44">
        <v>1</v>
      </c>
      <c r="AW190" s="44">
        <v>1</v>
      </c>
      <c r="AX190" s="44">
        <v>0</v>
      </c>
      <c r="AY190" s="44">
        <v>1</v>
      </c>
      <c r="AZ190" s="44">
        <v>1</v>
      </c>
      <c r="BA190" s="44">
        <v>1</v>
      </c>
      <c r="BB190" s="44">
        <v>0</v>
      </c>
      <c r="BC190" s="44">
        <v>0</v>
      </c>
      <c r="BD190" s="44">
        <v>1</v>
      </c>
      <c r="BE190" s="44">
        <v>1</v>
      </c>
      <c r="BF190" s="44">
        <v>1</v>
      </c>
      <c r="BG190" s="44">
        <v>1</v>
      </c>
      <c r="BH190" s="44">
        <v>0</v>
      </c>
      <c r="BI190" s="44">
        <v>1</v>
      </c>
      <c r="BJ190" s="44">
        <v>1</v>
      </c>
      <c r="BK190" s="44">
        <v>1</v>
      </c>
      <c r="BL190" s="44">
        <v>0</v>
      </c>
      <c r="BM190" s="44">
        <v>0</v>
      </c>
      <c r="BN190" s="44">
        <v>0</v>
      </c>
      <c r="BO190" s="44">
        <v>0</v>
      </c>
      <c r="BP190" s="44"/>
    </row>
    <row r="191" spans="1:68" ht="13.15" x14ac:dyDescent="0.4">
      <c r="A191" s="44">
        <v>1985</v>
      </c>
      <c r="B191" s="44">
        <v>0</v>
      </c>
      <c r="C191" s="44">
        <v>1</v>
      </c>
      <c r="D191" s="44">
        <v>1</v>
      </c>
      <c r="E191" s="44">
        <v>1</v>
      </c>
      <c r="F191" s="44">
        <v>0</v>
      </c>
      <c r="G191" s="44">
        <v>0</v>
      </c>
      <c r="H191" s="44">
        <v>0</v>
      </c>
      <c r="I191" s="44">
        <v>0</v>
      </c>
      <c r="J191" s="44">
        <v>1</v>
      </c>
      <c r="K191" s="44">
        <v>1</v>
      </c>
      <c r="L191" s="44">
        <v>0</v>
      </c>
      <c r="M191" s="44">
        <v>1</v>
      </c>
      <c r="N191" s="44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4">
        <v>0</v>
      </c>
      <c r="U191" s="44">
        <v>0</v>
      </c>
      <c r="V191" s="44">
        <v>1</v>
      </c>
      <c r="W191" s="44">
        <v>0</v>
      </c>
      <c r="X191" s="44">
        <v>0</v>
      </c>
      <c r="Y191" s="44">
        <v>0</v>
      </c>
      <c r="Z191" s="44">
        <v>0</v>
      </c>
      <c r="AA191" s="44">
        <v>0</v>
      </c>
      <c r="AB191" s="44">
        <v>0</v>
      </c>
      <c r="AC191" s="44">
        <v>0</v>
      </c>
      <c r="AD191" s="44">
        <v>0</v>
      </c>
      <c r="AE191" s="44">
        <v>0</v>
      </c>
      <c r="AF191" s="44">
        <v>0</v>
      </c>
      <c r="AG191" s="44">
        <v>0</v>
      </c>
      <c r="AH191" s="44">
        <v>0</v>
      </c>
      <c r="AI191" s="44">
        <v>0</v>
      </c>
      <c r="AJ191" s="44">
        <v>0</v>
      </c>
      <c r="AK191" s="44">
        <v>0</v>
      </c>
      <c r="AL191" s="44">
        <v>0</v>
      </c>
      <c r="AM191" s="44">
        <v>0</v>
      </c>
      <c r="AN191" s="44">
        <v>0</v>
      </c>
      <c r="AO191" s="44">
        <v>0</v>
      </c>
      <c r="AP191" s="44">
        <v>1</v>
      </c>
      <c r="AQ191" s="44">
        <v>0</v>
      </c>
      <c r="AR191" s="44">
        <v>1</v>
      </c>
      <c r="AS191" s="44">
        <v>0</v>
      </c>
      <c r="AT191" s="44">
        <v>1</v>
      </c>
      <c r="AU191" s="44">
        <v>0</v>
      </c>
      <c r="AV191" s="44">
        <v>1</v>
      </c>
      <c r="AW191" s="44">
        <v>1</v>
      </c>
      <c r="AX191" s="44">
        <v>0</v>
      </c>
      <c r="AY191" s="44">
        <v>1</v>
      </c>
      <c r="AZ191" s="44">
        <v>1</v>
      </c>
      <c r="BA191" s="44">
        <v>1</v>
      </c>
      <c r="BB191" s="44">
        <v>0</v>
      </c>
      <c r="BC191" s="44">
        <v>0</v>
      </c>
      <c r="BD191" s="44">
        <v>1</v>
      </c>
      <c r="BE191" s="44">
        <v>1</v>
      </c>
      <c r="BF191" s="44">
        <v>1</v>
      </c>
      <c r="BG191" s="44">
        <v>1</v>
      </c>
      <c r="BH191" s="44">
        <v>0</v>
      </c>
      <c r="BI191" s="44">
        <v>1</v>
      </c>
      <c r="BJ191" s="44">
        <v>1</v>
      </c>
      <c r="BK191" s="44">
        <v>1</v>
      </c>
      <c r="BL191" s="44">
        <v>0</v>
      </c>
      <c r="BM191" s="44">
        <v>0</v>
      </c>
      <c r="BN191" s="44">
        <v>0</v>
      </c>
      <c r="BO191" s="44">
        <v>0</v>
      </c>
      <c r="BP191" s="44"/>
    </row>
    <row r="192" spans="1:68" ht="13.15" x14ac:dyDescent="0.4">
      <c r="A192" s="44">
        <v>1986</v>
      </c>
      <c r="B192" s="44">
        <v>0</v>
      </c>
      <c r="C192" s="44">
        <v>1</v>
      </c>
      <c r="D192" s="44">
        <v>1</v>
      </c>
      <c r="E192" s="44">
        <v>1</v>
      </c>
      <c r="F192" s="44">
        <v>0</v>
      </c>
      <c r="G192" s="44">
        <v>0</v>
      </c>
      <c r="H192" s="44">
        <v>0</v>
      </c>
      <c r="I192" s="44">
        <v>1</v>
      </c>
      <c r="J192" s="44">
        <v>1</v>
      </c>
      <c r="K192" s="44">
        <v>1</v>
      </c>
      <c r="L192" s="44">
        <v>0</v>
      </c>
      <c r="M192" s="44">
        <v>1</v>
      </c>
      <c r="N192" s="44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4">
        <v>0</v>
      </c>
      <c r="U192" s="44">
        <v>0</v>
      </c>
      <c r="V192" s="44">
        <v>1</v>
      </c>
      <c r="W192" s="44">
        <v>0</v>
      </c>
      <c r="X192" s="44">
        <v>0</v>
      </c>
      <c r="Y192" s="44">
        <v>0</v>
      </c>
      <c r="Z192" s="44">
        <v>0</v>
      </c>
      <c r="AA192" s="44">
        <v>0</v>
      </c>
      <c r="AB192" s="44">
        <v>0</v>
      </c>
      <c r="AC192" s="44">
        <v>0</v>
      </c>
      <c r="AD192" s="44">
        <v>0</v>
      </c>
      <c r="AE192" s="44">
        <v>0</v>
      </c>
      <c r="AF192" s="44">
        <v>0</v>
      </c>
      <c r="AG192" s="44">
        <v>0</v>
      </c>
      <c r="AH192" s="44">
        <v>0</v>
      </c>
      <c r="AI192" s="44">
        <v>0</v>
      </c>
      <c r="AJ192" s="44">
        <v>0</v>
      </c>
      <c r="AK192" s="44">
        <v>0</v>
      </c>
      <c r="AL192" s="44">
        <v>0</v>
      </c>
      <c r="AM192" s="44">
        <v>0</v>
      </c>
      <c r="AN192" s="44">
        <v>0</v>
      </c>
      <c r="AO192" s="44">
        <v>0</v>
      </c>
      <c r="AP192" s="44">
        <v>1</v>
      </c>
      <c r="AQ192" s="44">
        <v>1</v>
      </c>
      <c r="AR192" s="44">
        <v>1</v>
      </c>
      <c r="AS192" s="44">
        <v>0</v>
      </c>
      <c r="AT192" s="44">
        <v>1</v>
      </c>
      <c r="AU192" s="44">
        <v>1</v>
      </c>
      <c r="AV192" s="44">
        <v>1</v>
      </c>
      <c r="AW192" s="44">
        <v>1</v>
      </c>
      <c r="AX192" s="44">
        <v>0</v>
      </c>
      <c r="AY192" s="44">
        <v>1</v>
      </c>
      <c r="AZ192" s="44">
        <v>1</v>
      </c>
      <c r="BA192" s="44">
        <v>1</v>
      </c>
      <c r="BB192" s="44">
        <v>0</v>
      </c>
      <c r="BC192" s="44">
        <v>1</v>
      </c>
      <c r="BD192" s="44">
        <v>1</v>
      </c>
      <c r="BE192" s="44">
        <v>1</v>
      </c>
      <c r="BF192" s="44">
        <v>1</v>
      </c>
      <c r="BG192" s="44">
        <v>1</v>
      </c>
      <c r="BH192" s="44">
        <v>1</v>
      </c>
      <c r="BI192" s="44">
        <v>1</v>
      </c>
      <c r="BJ192" s="44">
        <v>0</v>
      </c>
      <c r="BK192" s="44">
        <v>1</v>
      </c>
      <c r="BL192" s="44">
        <v>0</v>
      </c>
      <c r="BM192" s="44">
        <v>0</v>
      </c>
      <c r="BN192" s="44">
        <v>0</v>
      </c>
      <c r="BO192" s="44">
        <v>0</v>
      </c>
      <c r="BP192" s="44"/>
    </row>
    <row r="193" spans="1:68" ht="13.15" x14ac:dyDescent="0.4">
      <c r="A193" s="44">
        <v>1987</v>
      </c>
      <c r="B193" s="44">
        <v>0</v>
      </c>
      <c r="C193" s="44">
        <v>1</v>
      </c>
      <c r="D193" s="44">
        <v>1</v>
      </c>
      <c r="E193" s="44">
        <v>1</v>
      </c>
      <c r="F193" s="44">
        <v>0</v>
      </c>
      <c r="G193" s="44">
        <v>0</v>
      </c>
      <c r="H193" s="44">
        <v>0</v>
      </c>
      <c r="I193" s="44">
        <v>1</v>
      </c>
      <c r="J193" s="44">
        <v>1</v>
      </c>
      <c r="K193" s="44">
        <v>1</v>
      </c>
      <c r="L193" s="44">
        <v>0</v>
      </c>
      <c r="M193" s="44">
        <v>1</v>
      </c>
      <c r="N193" s="44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4">
        <v>0</v>
      </c>
      <c r="U193" s="44">
        <v>0</v>
      </c>
      <c r="V193" s="44">
        <v>1</v>
      </c>
      <c r="W193" s="44">
        <v>0</v>
      </c>
      <c r="X193" s="44">
        <v>0</v>
      </c>
      <c r="Y193" s="44">
        <v>0</v>
      </c>
      <c r="Z193" s="44">
        <v>0</v>
      </c>
      <c r="AA193" s="44">
        <v>0</v>
      </c>
      <c r="AB193" s="44">
        <v>0</v>
      </c>
      <c r="AC193" s="44">
        <v>0</v>
      </c>
      <c r="AD193" s="44">
        <v>0</v>
      </c>
      <c r="AE193" s="44">
        <v>0</v>
      </c>
      <c r="AF193" s="44">
        <v>0</v>
      </c>
      <c r="AG193" s="44">
        <v>0</v>
      </c>
      <c r="AH193" s="44">
        <v>0</v>
      </c>
      <c r="AI193" s="44">
        <v>0</v>
      </c>
      <c r="AJ193" s="44">
        <v>0</v>
      </c>
      <c r="AK193" s="44">
        <v>0</v>
      </c>
      <c r="AL193" s="44">
        <v>0</v>
      </c>
      <c r="AM193" s="44">
        <v>0</v>
      </c>
      <c r="AN193" s="44">
        <v>0</v>
      </c>
      <c r="AO193" s="44">
        <v>0</v>
      </c>
      <c r="AP193" s="44">
        <v>1</v>
      </c>
      <c r="AQ193" s="44">
        <v>0</v>
      </c>
      <c r="AR193" s="44">
        <v>0</v>
      </c>
      <c r="AS193" s="44">
        <v>0</v>
      </c>
      <c r="AT193" s="44">
        <v>1</v>
      </c>
      <c r="AU193" s="44">
        <v>1</v>
      </c>
      <c r="AV193" s="44">
        <v>1</v>
      </c>
      <c r="AW193" s="44">
        <v>1</v>
      </c>
      <c r="AX193" s="44">
        <v>0</v>
      </c>
      <c r="AY193" s="44">
        <v>1</v>
      </c>
      <c r="AZ193" s="44">
        <v>1</v>
      </c>
      <c r="BA193" s="44">
        <v>1</v>
      </c>
      <c r="BB193" s="44">
        <v>0</v>
      </c>
      <c r="BC193" s="44">
        <v>0</v>
      </c>
      <c r="BD193" s="44">
        <v>1</v>
      </c>
      <c r="BE193" s="44">
        <v>1</v>
      </c>
      <c r="BF193" s="44">
        <v>1</v>
      </c>
      <c r="BG193" s="44">
        <v>1</v>
      </c>
      <c r="BH193" s="44">
        <v>1</v>
      </c>
      <c r="BI193" s="44">
        <v>1</v>
      </c>
      <c r="BJ193" s="44">
        <v>1</v>
      </c>
      <c r="BK193" s="44">
        <v>1</v>
      </c>
      <c r="BL193" s="44">
        <v>0</v>
      </c>
      <c r="BM193" s="44">
        <v>0</v>
      </c>
      <c r="BN193" s="44">
        <v>0</v>
      </c>
      <c r="BO193" s="44">
        <v>0</v>
      </c>
      <c r="BP193" s="44"/>
    </row>
    <row r="194" spans="1:68" ht="13.15" x14ac:dyDescent="0.4">
      <c r="A194" s="44">
        <v>1988</v>
      </c>
      <c r="B194" s="44">
        <v>0</v>
      </c>
      <c r="C194" s="44">
        <v>1</v>
      </c>
      <c r="D194" s="44">
        <v>1</v>
      </c>
      <c r="E194" s="44">
        <v>1</v>
      </c>
      <c r="F194" s="44">
        <v>0</v>
      </c>
      <c r="G194" s="44">
        <v>0</v>
      </c>
      <c r="H194" s="44">
        <v>0</v>
      </c>
      <c r="I194" s="44">
        <v>1</v>
      </c>
      <c r="J194" s="44">
        <v>1</v>
      </c>
      <c r="K194" s="44">
        <v>0</v>
      </c>
      <c r="L194" s="44">
        <v>0</v>
      </c>
      <c r="M194" s="44">
        <v>1</v>
      </c>
      <c r="N194" s="44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4">
        <v>0</v>
      </c>
      <c r="U194" s="44">
        <v>0</v>
      </c>
      <c r="V194" s="44">
        <v>1</v>
      </c>
      <c r="W194" s="44">
        <v>0</v>
      </c>
      <c r="X194" s="44">
        <v>0</v>
      </c>
      <c r="Y194" s="44">
        <v>0</v>
      </c>
      <c r="Z194" s="44">
        <v>0</v>
      </c>
      <c r="AA194" s="44">
        <v>0</v>
      </c>
      <c r="AB194" s="44">
        <v>0</v>
      </c>
      <c r="AC194" s="44">
        <v>0</v>
      </c>
      <c r="AD194" s="44">
        <v>0</v>
      </c>
      <c r="AE194" s="44">
        <v>0</v>
      </c>
      <c r="AF194" s="44">
        <v>0</v>
      </c>
      <c r="AG194" s="44">
        <v>0</v>
      </c>
      <c r="AH194" s="44">
        <v>0</v>
      </c>
      <c r="AI194" s="44">
        <v>0</v>
      </c>
      <c r="AJ194" s="44">
        <v>0</v>
      </c>
      <c r="AK194" s="44">
        <v>0</v>
      </c>
      <c r="AL194" s="44">
        <v>0</v>
      </c>
      <c r="AM194" s="44">
        <v>0</v>
      </c>
      <c r="AN194" s="44">
        <v>0</v>
      </c>
      <c r="AO194" s="44">
        <v>0</v>
      </c>
      <c r="AP194" s="44">
        <v>1</v>
      </c>
      <c r="AQ194" s="44">
        <v>0</v>
      </c>
      <c r="AR194" s="44">
        <v>0</v>
      </c>
      <c r="AS194" s="44">
        <v>0</v>
      </c>
      <c r="AT194" s="44">
        <v>1</v>
      </c>
      <c r="AU194" s="44">
        <v>1</v>
      </c>
      <c r="AV194" s="44">
        <v>1</v>
      </c>
      <c r="AW194" s="44">
        <v>1</v>
      </c>
      <c r="AX194" s="44">
        <v>0</v>
      </c>
      <c r="AY194" s="44">
        <v>1</v>
      </c>
      <c r="AZ194" s="44">
        <v>1</v>
      </c>
      <c r="BA194" s="44">
        <v>1</v>
      </c>
      <c r="BB194" s="44">
        <v>0</v>
      </c>
      <c r="BC194" s="44">
        <v>0</v>
      </c>
      <c r="BD194" s="44">
        <v>1</v>
      </c>
      <c r="BE194" s="44">
        <v>1</v>
      </c>
      <c r="BF194" s="44">
        <v>1</v>
      </c>
      <c r="BG194" s="44">
        <v>1</v>
      </c>
      <c r="BH194" s="44">
        <v>1</v>
      </c>
      <c r="BI194" s="44">
        <v>1</v>
      </c>
      <c r="BJ194" s="44">
        <v>0</v>
      </c>
      <c r="BK194" s="44">
        <v>1</v>
      </c>
      <c r="BL194" s="44">
        <v>0</v>
      </c>
      <c r="BM194" s="44">
        <v>0</v>
      </c>
      <c r="BN194" s="44">
        <v>0</v>
      </c>
      <c r="BO194" s="44">
        <v>0</v>
      </c>
      <c r="BP194" s="44"/>
    </row>
    <row r="195" spans="1:68" ht="13.15" x14ac:dyDescent="0.4">
      <c r="A195" s="44">
        <v>1989</v>
      </c>
      <c r="B195" s="44">
        <v>0</v>
      </c>
      <c r="C195" s="44">
        <v>1</v>
      </c>
      <c r="D195" s="44">
        <v>1</v>
      </c>
      <c r="E195" s="44">
        <v>1</v>
      </c>
      <c r="F195" s="44">
        <v>0</v>
      </c>
      <c r="G195" s="44">
        <v>0</v>
      </c>
      <c r="H195" s="44">
        <v>0</v>
      </c>
      <c r="I195" s="44">
        <v>1</v>
      </c>
      <c r="J195" s="44">
        <v>1</v>
      </c>
      <c r="K195" s="44">
        <v>1</v>
      </c>
      <c r="L195" s="44">
        <v>0</v>
      </c>
      <c r="M195" s="44">
        <v>1</v>
      </c>
      <c r="N195" s="44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4">
        <v>0</v>
      </c>
      <c r="U195" s="44">
        <v>0</v>
      </c>
      <c r="V195" s="44">
        <v>1</v>
      </c>
      <c r="W195" s="44">
        <v>0</v>
      </c>
      <c r="X195" s="44">
        <v>0</v>
      </c>
      <c r="Y195" s="44">
        <v>0</v>
      </c>
      <c r="Z195" s="44">
        <v>0</v>
      </c>
      <c r="AA195" s="44">
        <v>0</v>
      </c>
      <c r="AB195" s="44">
        <v>0</v>
      </c>
      <c r="AC195" s="44">
        <v>0</v>
      </c>
      <c r="AD195" s="44">
        <v>0</v>
      </c>
      <c r="AE195" s="44">
        <v>0</v>
      </c>
      <c r="AF195" s="44">
        <v>0</v>
      </c>
      <c r="AG195" s="44">
        <v>0</v>
      </c>
      <c r="AH195" s="44">
        <v>0</v>
      </c>
      <c r="AI195" s="44">
        <v>0</v>
      </c>
      <c r="AJ195" s="44">
        <v>0</v>
      </c>
      <c r="AK195" s="44">
        <v>0</v>
      </c>
      <c r="AL195" s="44">
        <v>0</v>
      </c>
      <c r="AM195" s="44">
        <v>0</v>
      </c>
      <c r="AN195" s="44">
        <v>0</v>
      </c>
      <c r="AO195" s="44">
        <v>0</v>
      </c>
      <c r="AP195" s="44">
        <v>1</v>
      </c>
      <c r="AQ195" s="44">
        <v>0</v>
      </c>
      <c r="AR195" s="44">
        <v>0</v>
      </c>
      <c r="AS195" s="44">
        <v>0</v>
      </c>
      <c r="AT195" s="44">
        <v>1</v>
      </c>
      <c r="AU195" s="44">
        <v>1</v>
      </c>
      <c r="AV195" s="44">
        <v>1</v>
      </c>
      <c r="AW195" s="44">
        <v>1</v>
      </c>
      <c r="AX195" s="44">
        <v>0</v>
      </c>
      <c r="AY195" s="44">
        <v>1</v>
      </c>
      <c r="AZ195" s="44">
        <v>1</v>
      </c>
      <c r="BA195" s="44">
        <v>1</v>
      </c>
      <c r="BB195" s="44">
        <v>0</v>
      </c>
      <c r="BC195" s="44">
        <v>1</v>
      </c>
      <c r="BD195" s="44">
        <v>1</v>
      </c>
      <c r="BE195" s="44">
        <v>1</v>
      </c>
      <c r="BF195" s="44">
        <v>1</v>
      </c>
      <c r="BG195" s="44">
        <v>1</v>
      </c>
      <c r="BH195" s="44">
        <v>1</v>
      </c>
      <c r="BI195" s="44">
        <v>1</v>
      </c>
      <c r="BJ195" s="44">
        <v>0</v>
      </c>
      <c r="BK195" s="44">
        <v>0</v>
      </c>
      <c r="BL195" s="44">
        <v>0</v>
      </c>
      <c r="BM195" s="44">
        <v>0</v>
      </c>
      <c r="BN195" s="44">
        <v>0</v>
      </c>
      <c r="BO195" s="44">
        <v>0</v>
      </c>
      <c r="BP195" s="44"/>
    </row>
    <row r="196" spans="1:68" ht="13.15" x14ac:dyDescent="0.4">
      <c r="A196" s="44">
        <v>1990</v>
      </c>
      <c r="B196" s="44">
        <v>0</v>
      </c>
      <c r="C196" s="44">
        <v>1</v>
      </c>
      <c r="D196" s="44">
        <v>1</v>
      </c>
      <c r="E196" s="44">
        <v>1</v>
      </c>
      <c r="F196" s="44">
        <v>0</v>
      </c>
      <c r="G196" s="44">
        <v>0</v>
      </c>
      <c r="H196" s="44">
        <v>0</v>
      </c>
      <c r="I196" s="44">
        <v>1</v>
      </c>
      <c r="J196" s="44">
        <v>1</v>
      </c>
      <c r="K196" s="44">
        <v>0</v>
      </c>
      <c r="L196" s="44">
        <v>0</v>
      </c>
      <c r="M196" s="44">
        <v>1</v>
      </c>
      <c r="N196" s="44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4">
        <v>0</v>
      </c>
      <c r="U196" s="44">
        <v>0</v>
      </c>
      <c r="V196" s="44">
        <v>1</v>
      </c>
      <c r="W196" s="44">
        <v>0</v>
      </c>
      <c r="X196" s="44">
        <v>0</v>
      </c>
      <c r="Y196" s="44">
        <v>0</v>
      </c>
      <c r="Z196" s="44">
        <v>0</v>
      </c>
      <c r="AA196" s="44">
        <v>0</v>
      </c>
      <c r="AB196" s="44">
        <v>0</v>
      </c>
      <c r="AC196" s="44">
        <v>0</v>
      </c>
      <c r="AD196" s="44">
        <v>0</v>
      </c>
      <c r="AE196" s="44">
        <v>0</v>
      </c>
      <c r="AF196" s="44">
        <v>0</v>
      </c>
      <c r="AG196" s="44">
        <v>0</v>
      </c>
      <c r="AH196" s="44">
        <v>0</v>
      </c>
      <c r="AI196" s="44">
        <v>0</v>
      </c>
      <c r="AJ196" s="44">
        <v>0</v>
      </c>
      <c r="AK196" s="44">
        <v>0</v>
      </c>
      <c r="AL196" s="44">
        <v>0</v>
      </c>
      <c r="AM196" s="44">
        <v>0</v>
      </c>
      <c r="AN196" s="44">
        <v>0</v>
      </c>
      <c r="AO196" s="44">
        <v>0</v>
      </c>
      <c r="AP196" s="44">
        <v>1</v>
      </c>
      <c r="AQ196" s="44">
        <v>0</v>
      </c>
      <c r="AR196" s="44">
        <v>0</v>
      </c>
      <c r="AS196" s="44">
        <v>0</v>
      </c>
      <c r="AT196" s="44">
        <v>1</v>
      </c>
      <c r="AU196" s="44">
        <v>1</v>
      </c>
      <c r="AV196" s="44">
        <v>1</v>
      </c>
      <c r="AW196" s="44">
        <v>1</v>
      </c>
      <c r="AX196" s="44">
        <v>0</v>
      </c>
      <c r="AY196" s="44">
        <v>1</v>
      </c>
      <c r="AZ196" s="44">
        <v>1</v>
      </c>
      <c r="BA196" s="44">
        <v>1</v>
      </c>
      <c r="BB196" s="44">
        <v>0</v>
      </c>
      <c r="BC196" s="44">
        <v>0</v>
      </c>
      <c r="BD196" s="44">
        <v>1</v>
      </c>
      <c r="BE196" s="44">
        <v>1</v>
      </c>
      <c r="BF196" s="44">
        <v>1</v>
      </c>
      <c r="BG196" s="44">
        <v>1</v>
      </c>
      <c r="BH196" s="44">
        <v>1</v>
      </c>
      <c r="BI196" s="44">
        <v>1</v>
      </c>
      <c r="BJ196" s="44">
        <v>1</v>
      </c>
      <c r="BK196" s="44">
        <v>1</v>
      </c>
      <c r="BL196" s="44">
        <v>0</v>
      </c>
      <c r="BM196" s="44">
        <v>0</v>
      </c>
      <c r="BN196" s="44">
        <v>0</v>
      </c>
      <c r="BO196" s="44">
        <v>0</v>
      </c>
      <c r="BP196" s="44"/>
    </row>
    <row r="197" spans="1:68" ht="13.15" x14ac:dyDescent="0.4">
      <c r="A197" s="44">
        <v>1991</v>
      </c>
      <c r="B197" s="44">
        <v>1</v>
      </c>
      <c r="C197" s="44">
        <v>1</v>
      </c>
      <c r="D197" s="44">
        <v>1</v>
      </c>
      <c r="E197" s="44">
        <v>1</v>
      </c>
      <c r="F197" s="44">
        <v>0</v>
      </c>
      <c r="G197" s="44">
        <v>0</v>
      </c>
      <c r="H197" s="44">
        <v>0</v>
      </c>
      <c r="I197" s="44">
        <v>0</v>
      </c>
      <c r="J197" s="44">
        <v>1</v>
      </c>
      <c r="K197" s="44">
        <v>0</v>
      </c>
      <c r="L197" s="44">
        <v>0</v>
      </c>
      <c r="M197" s="44">
        <v>1</v>
      </c>
      <c r="N197" s="44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4">
        <v>0</v>
      </c>
      <c r="U197" s="44">
        <v>0</v>
      </c>
      <c r="V197" s="44">
        <v>1</v>
      </c>
      <c r="W197" s="44">
        <v>0</v>
      </c>
      <c r="X197" s="44">
        <v>0</v>
      </c>
      <c r="Y197" s="44">
        <v>0</v>
      </c>
      <c r="Z197" s="44">
        <v>0</v>
      </c>
      <c r="AA197" s="44">
        <v>0</v>
      </c>
      <c r="AB197" s="44">
        <v>0</v>
      </c>
      <c r="AC197" s="44">
        <v>0</v>
      </c>
      <c r="AD197" s="44">
        <v>0</v>
      </c>
      <c r="AE197" s="44">
        <v>0</v>
      </c>
      <c r="AF197" s="44">
        <v>0</v>
      </c>
      <c r="AG197" s="44">
        <v>0</v>
      </c>
      <c r="AH197" s="44">
        <v>0</v>
      </c>
      <c r="AI197" s="44">
        <v>0</v>
      </c>
      <c r="AJ197" s="44">
        <v>0</v>
      </c>
      <c r="AK197" s="44">
        <v>0</v>
      </c>
      <c r="AL197" s="44">
        <v>0</v>
      </c>
      <c r="AM197" s="44">
        <v>0</v>
      </c>
      <c r="AN197" s="44">
        <v>0</v>
      </c>
      <c r="AO197" s="44">
        <v>0</v>
      </c>
      <c r="AP197" s="44">
        <v>1</v>
      </c>
      <c r="AQ197" s="44">
        <v>0</v>
      </c>
      <c r="AR197" s="44">
        <v>1</v>
      </c>
      <c r="AS197" s="44">
        <v>0</v>
      </c>
      <c r="AT197" s="44">
        <v>1</v>
      </c>
      <c r="AU197" s="44">
        <v>1</v>
      </c>
      <c r="AV197" s="44">
        <v>1</v>
      </c>
      <c r="AW197" s="44">
        <v>0</v>
      </c>
      <c r="AX197" s="44">
        <v>0</v>
      </c>
      <c r="AY197" s="44">
        <v>0</v>
      </c>
      <c r="AZ197" s="44">
        <v>1</v>
      </c>
      <c r="BA197" s="44">
        <v>1</v>
      </c>
      <c r="BB197" s="44">
        <v>0</v>
      </c>
      <c r="BC197" s="44">
        <v>0</v>
      </c>
      <c r="BD197" s="44">
        <v>1</v>
      </c>
      <c r="BE197" s="44">
        <v>0</v>
      </c>
      <c r="BF197" s="44">
        <v>1</v>
      </c>
      <c r="BG197" s="44">
        <v>1</v>
      </c>
      <c r="BH197" s="44">
        <v>1</v>
      </c>
      <c r="BI197" s="44">
        <v>1</v>
      </c>
      <c r="BJ197" s="44">
        <v>1</v>
      </c>
      <c r="BK197" s="44">
        <v>0</v>
      </c>
      <c r="BL197" s="44">
        <v>0</v>
      </c>
      <c r="BM197" s="44">
        <v>0</v>
      </c>
      <c r="BN197" s="44">
        <v>0</v>
      </c>
      <c r="BO197" s="44">
        <v>0</v>
      </c>
      <c r="BP197" s="44"/>
    </row>
    <row r="198" spans="1:68" ht="13.15" x14ac:dyDescent="0.4">
      <c r="A198" s="44">
        <v>1992</v>
      </c>
      <c r="B198" s="44">
        <v>1</v>
      </c>
      <c r="C198" s="44">
        <v>1</v>
      </c>
      <c r="D198" s="44">
        <v>1</v>
      </c>
      <c r="E198" s="44">
        <v>1</v>
      </c>
      <c r="F198" s="44">
        <v>0</v>
      </c>
      <c r="G198" s="44">
        <v>0</v>
      </c>
      <c r="H198" s="44">
        <v>0</v>
      </c>
      <c r="I198" s="44">
        <v>0</v>
      </c>
      <c r="J198" s="44">
        <v>1</v>
      </c>
      <c r="K198" s="44">
        <v>0</v>
      </c>
      <c r="L198" s="44">
        <v>0</v>
      </c>
      <c r="M198" s="44">
        <v>1</v>
      </c>
      <c r="N198" s="44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4">
        <v>0</v>
      </c>
      <c r="U198" s="44">
        <v>0</v>
      </c>
      <c r="V198" s="44">
        <v>1</v>
      </c>
      <c r="W198" s="44">
        <v>0</v>
      </c>
      <c r="X198" s="44">
        <v>0</v>
      </c>
      <c r="Y198" s="44">
        <v>0</v>
      </c>
      <c r="Z198" s="44">
        <v>0</v>
      </c>
      <c r="AA198" s="44">
        <v>0</v>
      </c>
      <c r="AB198" s="44">
        <v>0</v>
      </c>
      <c r="AC198" s="44">
        <v>0</v>
      </c>
      <c r="AD198" s="44">
        <v>0</v>
      </c>
      <c r="AE198" s="44">
        <v>0</v>
      </c>
      <c r="AF198" s="44">
        <v>0</v>
      </c>
      <c r="AG198" s="44">
        <v>0</v>
      </c>
      <c r="AH198" s="44">
        <v>0</v>
      </c>
      <c r="AI198" s="44">
        <v>0</v>
      </c>
      <c r="AJ198" s="44">
        <v>0</v>
      </c>
      <c r="AK198" s="44">
        <v>0</v>
      </c>
      <c r="AL198" s="44">
        <v>0</v>
      </c>
      <c r="AM198" s="44">
        <v>0</v>
      </c>
      <c r="AN198" s="44">
        <v>0</v>
      </c>
      <c r="AO198" s="44">
        <v>0</v>
      </c>
      <c r="AP198" s="44">
        <v>1</v>
      </c>
      <c r="AQ198" s="44">
        <v>0</v>
      </c>
      <c r="AR198" s="44">
        <v>1</v>
      </c>
      <c r="AS198" s="44">
        <v>0</v>
      </c>
      <c r="AT198" s="44">
        <v>1</v>
      </c>
      <c r="AU198" s="44">
        <v>1</v>
      </c>
      <c r="AV198" s="44">
        <v>1</v>
      </c>
      <c r="AW198" s="44">
        <v>0</v>
      </c>
      <c r="AX198" s="44">
        <v>0</v>
      </c>
      <c r="AY198" s="44">
        <v>0</v>
      </c>
      <c r="AZ198" s="44">
        <v>1</v>
      </c>
      <c r="BA198" s="44">
        <v>1</v>
      </c>
      <c r="BB198" s="44">
        <v>0</v>
      </c>
      <c r="BC198" s="44">
        <v>0</v>
      </c>
      <c r="BD198" s="44">
        <v>1</v>
      </c>
      <c r="BE198" s="44">
        <v>0</v>
      </c>
      <c r="BF198" s="44">
        <v>1</v>
      </c>
      <c r="BG198" s="44">
        <v>1</v>
      </c>
      <c r="BH198" s="44">
        <v>1</v>
      </c>
      <c r="BI198" s="44">
        <v>1</v>
      </c>
      <c r="BJ198" s="44">
        <v>0</v>
      </c>
      <c r="BK198" s="44">
        <v>0</v>
      </c>
      <c r="BL198" s="44">
        <v>0</v>
      </c>
      <c r="BM198" s="44">
        <v>0</v>
      </c>
      <c r="BN198" s="44">
        <v>0</v>
      </c>
      <c r="BO198" s="44">
        <v>0</v>
      </c>
      <c r="BP198" s="44"/>
    </row>
    <row r="199" spans="1:68" ht="13.15" x14ac:dyDescent="0.4">
      <c r="A199" s="44">
        <v>1993</v>
      </c>
      <c r="B199" s="44">
        <v>1</v>
      </c>
      <c r="C199" s="44">
        <v>1</v>
      </c>
      <c r="D199" s="44">
        <v>1</v>
      </c>
      <c r="E199" s="44">
        <v>1</v>
      </c>
      <c r="F199" s="44">
        <v>0</v>
      </c>
      <c r="G199" s="44">
        <v>0</v>
      </c>
      <c r="H199" s="44">
        <v>0</v>
      </c>
      <c r="I199" s="44">
        <v>0</v>
      </c>
      <c r="J199" s="44">
        <v>0</v>
      </c>
      <c r="K199" s="44">
        <v>1</v>
      </c>
      <c r="L199" s="44">
        <v>0</v>
      </c>
      <c r="M199" s="44">
        <v>1</v>
      </c>
      <c r="N199" s="44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4">
        <v>0</v>
      </c>
      <c r="U199" s="44">
        <v>0</v>
      </c>
      <c r="V199" s="44">
        <v>0</v>
      </c>
      <c r="W199" s="44">
        <v>0</v>
      </c>
      <c r="X199" s="44">
        <v>0</v>
      </c>
      <c r="Y199" s="44">
        <v>0</v>
      </c>
      <c r="Z199" s="44">
        <v>0</v>
      </c>
      <c r="AA199" s="44">
        <v>0</v>
      </c>
      <c r="AB199" s="44">
        <v>0</v>
      </c>
      <c r="AC199" s="44">
        <v>0</v>
      </c>
      <c r="AD199" s="44">
        <v>0</v>
      </c>
      <c r="AE199" s="44">
        <v>0</v>
      </c>
      <c r="AF199" s="44">
        <v>0</v>
      </c>
      <c r="AG199" s="44">
        <v>0</v>
      </c>
      <c r="AH199" s="44">
        <v>0</v>
      </c>
      <c r="AI199" s="44">
        <v>0</v>
      </c>
      <c r="AJ199" s="44">
        <v>0</v>
      </c>
      <c r="AK199" s="44">
        <v>0</v>
      </c>
      <c r="AL199" s="44">
        <v>0</v>
      </c>
      <c r="AM199" s="44">
        <v>0</v>
      </c>
      <c r="AN199" s="44">
        <v>0</v>
      </c>
      <c r="AO199" s="44">
        <v>0</v>
      </c>
      <c r="AP199" s="44">
        <v>1</v>
      </c>
      <c r="AQ199" s="44">
        <v>0</v>
      </c>
      <c r="AR199" s="44">
        <v>1</v>
      </c>
      <c r="AS199" s="44">
        <v>0</v>
      </c>
      <c r="AT199" s="44">
        <v>1</v>
      </c>
      <c r="AU199" s="44">
        <v>1</v>
      </c>
      <c r="AV199" s="44">
        <v>1</v>
      </c>
      <c r="AW199" s="44">
        <v>0</v>
      </c>
      <c r="AX199" s="44">
        <v>0</v>
      </c>
      <c r="AY199" s="44">
        <v>0</v>
      </c>
      <c r="AZ199" s="44">
        <v>1</v>
      </c>
      <c r="BA199" s="44">
        <v>1</v>
      </c>
      <c r="BB199" s="44">
        <v>0</v>
      </c>
      <c r="BC199" s="44">
        <v>0</v>
      </c>
      <c r="BD199" s="44">
        <v>1</v>
      </c>
      <c r="BE199" s="44">
        <v>0</v>
      </c>
      <c r="BF199" s="44">
        <v>1</v>
      </c>
      <c r="BG199" s="44">
        <v>1</v>
      </c>
      <c r="BH199" s="44">
        <v>0</v>
      </c>
      <c r="BI199" s="44">
        <v>1</v>
      </c>
      <c r="BJ199" s="44">
        <v>0</v>
      </c>
      <c r="BK199" s="44">
        <v>0</v>
      </c>
      <c r="BL199" s="44">
        <v>0</v>
      </c>
      <c r="BM199" s="44">
        <v>0</v>
      </c>
      <c r="BN199" s="44">
        <v>0</v>
      </c>
      <c r="BO199" s="44">
        <v>0</v>
      </c>
      <c r="BP199" s="44"/>
    </row>
    <row r="200" spans="1:68" ht="13.15" x14ac:dyDescent="0.4">
      <c r="A200" s="44">
        <v>1994</v>
      </c>
      <c r="B200" s="44">
        <v>1</v>
      </c>
      <c r="C200" s="44">
        <v>1</v>
      </c>
      <c r="D200" s="44">
        <v>1</v>
      </c>
      <c r="E200" s="44">
        <v>1</v>
      </c>
      <c r="F200" s="44">
        <v>0</v>
      </c>
      <c r="G200" s="44">
        <v>1</v>
      </c>
      <c r="H200" s="44">
        <v>0</v>
      </c>
      <c r="I200" s="44">
        <v>0</v>
      </c>
      <c r="J200" s="44">
        <v>0</v>
      </c>
      <c r="K200" s="44">
        <v>0</v>
      </c>
      <c r="L200" s="44">
        <v>0</v>
      </c>
      <c r="M200" s="44">
        <v>1</v>
      </c>
      <c r="N200" s="44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4">
        <v>0</v>
      </c>
      <c r="U200" s="44">
        <v>0</v>
      </c>
      <c r="V200" s="44">
        <v>0</v>
      </c>
      <c r="W200" s="44">
        <v>0</v>
      </c>
      <c r="X200" s="44">
        <v>0</v>
      </c>
      <c r="Y200" s="44">
        <v>0</v>
      </c>
      <c r="Z200" s="44">
        <v>0</v>
      </c>
      <c r="AA200" s="44">
        <v>0</v>
      </c>
      <c r="AB200" s="44">
        <v>0</v>
      </c>
      <c r="AC200" s="44">
        <v>0</v>
      </c>
      <c r="AD200" s="44">
        <v>0</v>
      </c>
      <c r="AE200" s="44">
        <v>0</v>
      </c>
      <c r="AF200" s="44">
        <v>0</v>
      </c>
      <c r="AG200" s="44">
        <v>0</v>
      </c>
      <c r="AH200" s="44">
        <v>0</v>
      </c>
      <c r="AI200" s="44">
        <v>0</v>
      </c>
      <c r="AJ200" s="44">
        <v>0</v>
      </c>
      <c r="AK200" s="44">
        <v>0</v>
      </c>
      <c r="AL200" s="44">
        <v>0</v>
      </c>
      <c r="AM200" s="44">
        <v>0</v>
      </c>
      <c r="AN200" s="44">
        <v>0</v>
      </c>
      <c r="AO200" s="44">
        <v>0</v>
      </c>
      <c r="AP200" s="44">
        <v>1</v>
      </c>
      <c r="AQ200" s="44">
        <v>0</v>
      </c>
      <c r="AR200" s="44">
        <v>1</v>
      </c>
      <c r="AS200" s="44">
        <v>0</v>
      </c>
      <c r="AT200" s="44">
        <v>0</v>
      </c>
      <c r="AU200" s="44">
        <v>1</v>
      </c>
      <c r="AV200" s="44">
        <v>1</v>
      </c>
      <c r="AW200" s="44">
        <v>0</v>
      </c>
      <c r="AX200" s="44">
        <v>0</v>
      </c>
      <c r="AY200" s="44">
        <v>0</v>
      </c>
      <c r="AZ200" s="44">
        <v>1</v>
      </c>
      <c r="BA200" s="44">
        <v>1</v>
      </c>
      <c r="BB200" s="44">
        <v>0</v>
      </c>
      <c r="BC200" s="44">
        <v>0</v>
      </c>
      <c r="BD200" s="44">
        <v>1</v>
      </c>
      <c r="BE200" s="44">
        <v>0</v>
      </c>
      <c r="BF200" s="44">
        <v>1</v>
      </c>
      <c r="BG200" s="44">
        <v>1</v>
      </c>
      <c r="BH200" s="44">
        <v>0</v>
      </c>
      <c r="BI200" s="44">
        <v>1</v>
      </c>
      <c r="BJ200" s="44">
        <v>0</v>
      </c>
      <c r="BK200" s="44">
        <v>0</v>
      </c>
      <c r="BL200" s="44">
        <v>0</v>
      </c>
      <c r="BM200" s="44">
        <v>0</v>
      </c>
      <c r="BN200" s="44">
        <v>0</v>
      </c>
      <c r="BO200" s="44">
        <v>0</v>
      </c>
      <c r="BP200" s="44"/>
    </row>
    <row r="201" spans="1:68" ht="13.15" x14ac:dyDescent="0.4">
      <c r="A201" s="44">
        <v>1995</v>
      </c>
      <c r="B201" s="44">
        <v>1</v>
      </c>
      <c r="C201" s="44">
        <v>1</v>
      </c>
      <c r="D201" s="44">
        <v>1</v>
      </c>
      <c r="E201" s="44">
        <v>1</v>
      </c>
      <c r="F201" s="44">
        <v>0</v>
      </c>
      <c r="G201" s="44">
        <v>1</v>
      </c>
      <c r="H201" s="44">
        <v>0</v>
      </c>
      <c r="I201" s="44">
        <v>0</v>
      </c>
      <c r="J201" s="44">
        <v>0</v>
      </c>
      <c r="K201" s="44">
        <v>0</v>
      </c>
      <c r="L201" s="44">
        <v>0</v>
      </c>
      <c r="M201" s="44">
        <v>0</v>
      </c>
      <c r="N201" s="44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4">
        <v>0</v>
      </c>
      <c r="U201" s="44">
        <v>0</v>
      </c>
      <c r="V201" s="44">
        <v>0</v>
      </c>
      <c r="W201" s="44">
        <v>0</v>
      </c>
      <c r="X201" s="44">
        <v>0</v>
      </c>
      <c r="Y201" s="44">
        <v>0</v>
      </c>
      <c r="Z201" s="44">
        <v>0</v>
      </c>
      <c r="AA201" s="44">
        <v>0</v>
      </c>
      <c r="AB201" s="44">
        <v>0</v>
      </c>
      <c r="AC201" s="44">
        <v>0</v>
      </c>
      <c r="AD201" s="44">
        <v>0</v>
      </c>
      <c r="AE201" s="44">
        <v>0</v>
      </c>
      <c r="AF201" s="44">
        <v>0</v>
      </c>
      <c r="AG201" s="44">
        <v>0</v>
      </c>
      <c r="AH201" s="44">
        <v>0</v>
      </c>
      <c r="AI201" s="44">
        <v>0</v>
      </c>
      <c r="AJ201" s="44">
        <v>0</v>
      </c>
      <c r="AK201" s="44">
        <v>0</v>
      </c>
      <c r="AL201" s="44">
        <v>0</v>
      </c>
      <c r="AM201" s="44">
        <v>0</v>
      </c>
      <c r="AN201" s="44">
        <v>0</v>
      </c>
      <c r="AO201" s="44">
        <v>0</v>
      </c>
      <c r="AP201" s="44">
        <v>0</v>
      </c>
      <c r="AQ201" s="44">
        <v>0</v>
      </c>
      <c r="AR201" s="44">
        <v>1</v>
      </c>
      <c r="AS201" s="44">
        <v>0</v>
      </c>
      <c r="AT201" s="44">
        <v>0</v>
      </c>
      <c r="AU201" s="44">
        <v>1</v>
      </c>
      <c r="AV201" s="44">
        <v>0</v>
      </c>
      <c r="AW201" s="44">
        <v>0</v>
      </c>
      <c r="AX201" s="44">
        <v>0</v>
      </c>
      <c r="AY201" s="44">
        <v>0</v>
      </c>
      <c r="AZ201" s="44">
        <v>0</v>
      </c>
      <c r="BA201" s="44">
        <v>1</v>
      </c>
      <c r="BB201" s="44">
        <v>0</v>
      </c>
      <c r="BC201" s="44">
        <v>0</v>
      </c>
      <c r="BD201" s="44">
        <v>1</v>
      </c>
      <c r="BE201" s="44">
        <v>0</v>
      </c>
      <c r="BF201" s="44">
        <v>1</v>
      </c>
      <c r="BG201" s="44">
        <v>1</v>
      </c>
      <c r="BH201" s="44">
        <v>0</v>
      </c>
      <c r="BI201" s="44">
        <v>1</v>
      </c>
      <c r="BJ201" s="44">
        <v>0</v>
      </c>
      <c r="BK201" s="44">
        <v>1</v>
      </c>
      <c r="BL201" s="44">
        <v>0</v>
      </c>
      <c r="BM201" s="44">
        <v>0</v>
      </c>
      <c r="BN201" s="44">
        <v>0</v>
      </c>
      <c r="BO201" s="44">
        <v>0</v>
      </c>
      <c r="BP201" s="44"/>
    </row>
    <row r="202" spans="1:68" ht="13.15" x14ac:dyDescent="0.4">
      <c r="A202" s="44">
        <v>1996</v>
      </c>
      <c r="B202" s="44">
        <v>1</v>
      </c>
      <c r="C202" s="44">
        <v>1</v>
      </c>
      <c r="D202" s="44">
        <v>1</v>
      </c>
      <c r="E202" s="44">
        <v>1</v>
      </c>
      <c r="F202" s="44">
        <v>0</v>
      </c>
      <c r="G202" s="44">
        <v>1</v>
      </c>
      <c r="H202" s="44">
        <v>0</v>
      </c>
      <c r="I202" s="44">
        <v>0</v>
      </c>
      <c r="J202" s="44">
        <v>0</v>
      </c>
      <c r="K202" s="44">
        <v>0</v>
      </c>
      <c r="L202" s="44">
        <v>0</v>
      </c>
      <c r="M202" s="44">
        <v>0</v>
      </c>
      <c r="N202" s="44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4">
        <v>0</v>
      </c>
      <c r="U202" s="44">
        <v>0</v>
      </c>
      <c r="V202" s="44">
        <v>0</v>
      </c>
      <c r="W202" s="44">
        <v>0</v>
      </c>
      <c r="X202" s="44">
        <v>0</v>
      </c>
      <c r="Y202" s="44">
        <v>0</v>
      </c>
      <c r="Z202" s="44">
        <v>0</v>
      </c>
      <c r="AA202" s="44">
        <v>0</v>
      </c>
      <c r="AB202" s="44">
        <v>0</v>
      </c>
      <c r="AC202" s="44">
        <v>0</v>
      </c>
      <c r="AD202" s="44">
        <v>0</v>
      </c>
      <c r="AE202" s="44">
        <v>0</v>
      </c>
      <c r="AF202" s="44">
        <v>0</v>
      </c>
      <c r="AG202" s="44">
        <v>0</v>
      </c>
      <c r="AH202" s="44">
        <v>0</v>
      </c>
      <c r="AI202" s="44">
        <v>0</v>
      </c>
      <c r="AJ202" s="44">
        <v>0</v>
      </c>
      <c r="AK202" s="44">
        <v>0</v>
      </c>
      <c r="AL202" s="44">
        <v>0</v>
      </c>
      <c r="AM202" s="44">
        <v>0</v>
      </c>
      <c r="AN202" s="44">
        <v>0</v>
      </c>
      <c r="AO202" s="44">
        <v>0</v>
      </c>
      <c r="AP202" s="44">
        <v>0</v>
      </c>
      <c r="AQ202" s="44">
        <v>0</v>
      </c>
      <c r="AR202" s="44">
        <v>1</v>
      </c>
      <c r="AS202" s="44">
        <v>0</v>
      </c>
      <c r="AT202" s="44">
        <v>0</v>
      </c>
      <c r="AU202" s="44">
        <v>1</v>
      </c>
      <c r="AV202" s="44">
        <v>0</v>
      </c>
      <c r="AW202" s="44">
        <v>0</v>
      </c>
      <c r="AX202" s="44">
        <v>0</v>
      </c>
      <c r="AY202" s="44">
        <v>0</v>
      </c>
      <c r="AZ202" s="44">
        <v>0</v>
      </c>
      <c r="BA202" s="44">
        <v>0</v>
      </c>
      <c r="BB202" s="44">
        <v>0</v>
      </c>
      <c r="BC202" s="44">
        <v>0</v>
      </c>
      <c r="BD202" s="44">
        <v>1</v>
      </c>
      <c r="BE202" s="44">
        <v>0</v>
      </c>
      <c r="BF202" s="44">
        <v>1</v>
      </c>
      <c r="BG202" s="44">
        <v>1</v>
      </c>
      <c r="BH202" s="44">
        <v>0</v>
      </c>
      <c r="BI202" s="44">
        <v>1</v>
      </c>
      <c r="BJ202" s="44">
        <v>0</v>
      </c>
      <c r="BK202" s="44">
        <v>1</v>
      </c>
      <c r="BL202" s="44">
        <v>0</v>
      </c>
      <c r="BM202" s="44">
        <v>0</v>
      </c>
      <c r="BN202" s="44">
        <v>0</v>
      </c>
      <c r="BO202" s="44">
        <v>0</v>
      </c>
      <c r="BP202" s="44"/>
    </row>
    <row r="203" spans="1:68" ht="13.15" x14ac:dyDescent="0.4">
      <c r="A203" s="44">
        <v>1997</v>
      </c>
      <c r="B203" s="44">
        <v>0</v>
      </c>
      <c r="C203" s="44">
        <v>1</v>
      </c>
      <c r="D203" s="44">
        <v>1</v>
      </c>
      <c r="E203" s="44">
        <v>1</v>
      </c>
      <c r="F203" s="44">
        <v>0</v>
      </c>
      <c r="G203" s="44">
        <v>1</v>
      </c>
      <c r="H203" s="44">
        <v>0</v>
      </c>
      <c r="I203" s="44">
        <v>0</v>
      </c>
      <c r="J203" s="44">
        <v>0</v>
      </c>
      <c r="K203" s="44">
        <v>0</v>
      </c>
      <c r="L203" s="44">
        <v>0</v>
      </c>
      <c r="M203" s="44">
        <v>0</v>
      </c>
      <c r="N203" s="44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4">
        <v>0</v>
      </c>
      <c r="U203" s="44">
        <v>0</v>
      </c>
      <c r="V203" s="44">
        <v>0</v>
      </c>
      <c r="W203" s="44">
        <v>0</v>
      </c>
      <c r="X203" s="44">
        <v>0</v>
      </c>
      <c r="Y203" s="44">
        <v>0</v>
      </c>
      <c r="Z203" s="44">
        <v>0</v>
      </c>
      <c r="AA203" s="44">
        <v>0</v>
      </c>
      <c r="AB203" s="44">
        <v>0</v>
      </c>
      <c r="AC203" s="44">
        <v>0</v>
      </c>
      <c r="AD203" s="44">
        <v>0</v>
      </c>
      <c r="AE203" s="44">
        <v>0</v>
      </c>
      <c r="AF203" s="44">
        <v>0</v>
      </c>
      <c r="AG203" s="44">
        <v>0</v>
      </c>
      <c r="AH203" s="44">
        <v>0</v>
      </c>
      <c r="AI203" s="44">
        <v>0</v>
      </c>
      <c r="AJ203" s="44">
        <v>0</v>
      </c>
      <c r="AK203" s="44">
        <v>0</v>
      </c>
      <c r="AL203" s="44">
        <v>0</v>
      </c>
      <c r="AM203" s="44">
        <v>0</v>
      </c>
      <c r="AN203" s="44">
        <v>0</v>
      </c>
      <c r="AO203" s="44">
        <v>0</v>
      </c>
      <c r="AP203" s="44">
        <v>0</v>
      </c>
      <c r="AQ203" s="44">
        <v>0</v>
      </c>
      <c r="AR203" s="44">
        <v>1</v>
      </c>
      <c r="AS203" s="44">
        <v>0</v>
      </c>
      <c r="AT203" s="44">
        <v>0</v>
      </c>
      <c r="AU203" s="44">
        <v>1</v>
      </c>
      <c r="AV203" s="44">
        <v>0</v>
      </c>
      <c r="AW203" s="44">
        <v>0</v>
      </c>
      <c r="AX203" s="44">
        <v>0</v>
      </c>
      <c r="AY203" s="44">
        <v>0</v>
      </c>
      <c r="AZ203" s="44">
        <v>0</v>
      </c>
      <c r="BA203" s="44">
        <v>0</v>
      </c>
      <c r="BB203" s="44">
        <v>0</v>
      </c>
      <c r="BC203" s="44">
        <v>0</v>
      </c>
      <c r="BD203" s="44">
        <v>1</v>
      </c>
      <c r="BE203" s="44">
        <v>0</v>
      </c>
      <c r="BF203" s="44">
        <v>1</v>
      </c>
      <c r="BG203" s="44">
        <v>0</v>
      </c>
      <c r="BH203" s="44">
        <v>0</v>
      </c>
      <c r="BI203" s="44">
        <v>1</v>
      </c>
      <c r="BJ203" s="44">
        <v>0</v>
      </c>
      <c r="BK203" s="44">
        <v>1</v>
      </c>
      <c r="BL203" s="44">
        <v>0</v>
      </c>
      <c r="BM203" s="44">
        <v>0</v>
      </c>
      <c r="BN203" s="44">
        <v>0</v>
      </c>
      <c r="BO203" s="44">
        <v>0</v>
      </c>
      <c r="BP203" s="44"/>
    </row>
    <row r="204" spans="1:68" ht="13.15" x14ac:dyDescent="0.4">
      <c r="A204" s="44">
        <v>1998</v>
      </c>
      <c r="B204" s="44">
        <v>0</v>
      </c>
      <c r="C204" s="44">
        <v>1</v>
      </c>
      <c r="D204" s="44">
        <v>1</v>
      </c>
      <c r="E204" s="44">
        <v>1</v>
      </c>
      <c r="F204" s="44">
        <v>0</v>
      </c>
      <c r="G204" s="44">
        <v>1</v>
      </c>
      <c r="H204" s="44">
        <v>0</v>
      </c>
      <c r="I204" s="44">
        <v>0</v>
      </c>
      <c r="J204" s="44">
        <v>0</v>
      </c>
      <c r="K204" s="44">
        <v>0</v>
      </c>
      <c r="L204" s="44">
        <v>0</v>
      </c>
      <c r="M204" s="44">
        <v>0</v>
      </c>
      <c r="N204" s="44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4">
        <v>0</v>
      </c>
      <c r="U204" s="44">
        <v>0</v>
      </c>
      <c r="V204" s="44">
        <v>0</v>
      </c>
      <c r="W204" s="44">
        <v>0</v>
      </c>
      <c r="X204" s="44">
        <v>0</v>
      </c>
      <c r="Y204" s="44">
        <v>0</v>
      </c>
      <c r="Z204" s="44">
        <v>0</v>
      </c>
      <c r="AA204" s="44">
        <v>0</v>
      </c>
      <c r="AB204" s="44">
        <v>0</v>
      </c>
      <c r="AC204" s="44">
        <v>0</v>
      </c>
      <c r="AD204" s="44">
        <v>0</v>
      </c>
      <c r="AE204" s="44">
        <v>0</v>
      </c>
      <c r="AF204" s="44">
        <v>0</v>
      </c>
      <c r="AG204" s="44">
        <v>0</v>
      </c>
      <c r="AH204" s="44">
        <v>0</v>
      </c>
      <c r="AI204" s="44">
        <v>0</v>
      </c>
      <c r="AJ204" s="44">
        <v>0</v>
      </c>
      <c r="AK204" s="44">
        <v>0</v>
      </c>
      <c r="AL204" s="44">
        <v>0</v>
      </c>
      <c r="AM204" s="44">
        <v>0</v>
      </c>
      <c r="AN204" s="44">
        <v>0</v>
      </c>
      <c r="AO204" s="44">
        <v>0</v>
      </c>
      <c r="AP204" s="44">
        <v>0</v>
      </c>
      <c r="AQ204" s="44">
        <v>0</v>
      </c>
      <c r="AR204" s="44">
        <v>1</v>
      </c>
      <c r="AS204" s="44">
        <v>0</v>
      </c>
      <c r="AT204" s="44">
        <v>0</v>
      </c>
      <c r="AU204" s="44">
        <v>0</v>
      </c>
      <c r="AV204" s="44">
        <v>0</v>
      </c>
      <c r="AW204" s="44">
        <v>0</v>
      </c>
      <c r="AX204" s="44">
        <v>0</v>
      </c>
      <c r="AY204" s="44">
        <v>0</v>
      </c>
      <c r="AZ204" s="44">
        <v>0</v>
      </c>
      <c r="BA204" s="44">
        <v>0</v>
      </c>
      <c r="BB204" s="44">
        <v>0</v>
      </c>
      <c r="BC204" s="44">
        <v>0</v>
      </c>
      <c r="BD204" s="44">
        <v>1</v>
      </c>
      <c r="BE204" s="44">
        <v>0</v>
      </c>
      <c r="BF204" s="44">
        <v>1</v>
      </c>
      <c r="BG204" s="44">
        <v>0</v>
      </c>
      <c r="BH204" s="44">
        <v>0</v>
      </c>
      <c r="BI204" s="44">
        <v>0</v>
      </c>
      <c r="BJ204" s="44">
        <v>0</v>
      </c>
      <c r="BK204" s="44">
        <v>0</v>
      </c>
      <c r="BL204" s="44">
        <v>0</v>
      </c>
      <c r="BM204" s="44">
        <v>0</v>
      </c>
      <c r="BN204" s="44">
        <v>0</v>
      </c>
      <c r="BO204" s="44">
        <v>0</v>
      </c>
      <c r="BP204" s="44"/>
    </row>
    <row r="205" spans="1:68" ht="13.15" x14ac:dyDescent="0.4">
      <c r="A205" s="44">
        <v>1999</v>
      </c>
      <c r="B205" s="44">
        <v>0</v>
      </c>
      <c r="C205" s="44">
        <v>1</v>
      </c>
      <c r="D205" s="44">
        <v>1</v>
      </c>
      <c r="E205" s="44">
        <v>0</v>
      </c>
      <c r="F205" s="44">
        <v>0</v>
      </c>
      <c r="G205" s="44">
        <v>1</v>
      </c>
      <c r="H205" s="44">
        <v>0</v>
      </c>
      <c r="I205" s="44">
        <v>0</v>
      </c>
      <c r="J205" s="44">
        <v>0</v>
      </c>
      <c r="K205" s="44">
        <v>0</v>
      </c>
      <c r="L205" s="44">
        <v>0</v>
      </c>
      <c r="M205" s="44">
        <v>0</v>
      </c>
      <c r="N205" s="44">
        <v>0</v>
      </c>
      <c r="O205" s="44">
        <v>0</v>
      </c>
      <c r="P205" s="44">
        <v>0</v>
      </c>
      <c r="Q205" s="44">
        <v>1</v>
      </c>
      <c r="R205" s="44">
        <v>0</v>
      </c>
      <c r="S205" s="44">
        <v>0</v>
      </c>
      <c r="T205" s="44">
        <v>0</v>
      </c>
      <c r="U205" s="44">
        <v>0</v>
      </c>
      <c r="V205" s="44">
        <v>0</v>
      </c>
      <c r="W205" s="44">
        <v>0</v>
      </c>
      <c r="X205" s="44">
        <v>0</v>
      </c>
      <c r="Y205" s="44">
        <v>0</v>
      </c>
      <c r="Z205" s="44">
        <v>0</v>
      </c>
      <c r="AA205" s="44">
        <v>0</v>
      </c>
      <c r="AB205" s="44">
        <v>0</v>
      </c>
      <c r="AC205" s="44">
        <v>0</v>
      </c>
      <c r="AD205" s="44">
        <v>0</v>
      </c>
      <c r="AE205" s="44">
        <v>0</v>
      </c>
      <c r="AF205" s="44">
        <v>0</v>
      </c>
      <c r="AG205" s="44">
        <v>0</v>
      </c>
      <c r="AH205" s="44">
        <v>0</v>
      </c>
      <c r="AI205" s="44">
        <v>0</v>
      </c>
      <c r="AJ205" s="44">
        <v>0</v>
      </c>
      <c r="AK205" s="44">
        <v>0</v>
      </c>
      <c r="AL205" s="44">
        <v>0</v>
      </c>
      <c r="AM205" s="44">
        <v>0</v>
      </c>
      <c r="AN205" s="44">
        <v>0</v>
      </c>
      <c r="AO205" s="44">
        <v>0</v>
      </c>
      <c r="AP205" s="44">
        <v>0</v>
      </c>
      <c r="AQ205" s="44">
        <v>0</v>
      </c>
      <c r="AR205" s="44">
        <v>1</v>
      </c>
      <c r="AS205" s="44">
        <v>0</v>
      </c>
      <c r="AT205" s="44">
        <v>0</v>
      </c>
      <c r="AU205" s="44">
        <v>0</v>
      </c>
      <c r="AV205" s="44">
        <v>0</v>
      </c>
      <c r="AW205" s="44">
        <v>0</v>
      </c>
      <c r="AX205" s="44">
        <v>0</v>
      </c>
      <c r="AY205" s="44">
        <v>0</v>
      </c>
      <c r="AZ205" s="44">
        <v>0</v>
      </c>
      <c r="BA205" s="44">
        <v>1</v>
      </c>
      <c r="BB205" s="44">
        <v>0</v>
      </c>
      <c r="BC205" s="44">
        <v>0</v>
      </c>
      <c r="BD205" s="44">
        <v>1</v>
      </c>
      <c r="BE205" s="44">
        <v>0</v>
      </c>
      <c r="BF205" s="44">
        <v>1</v>
      </c>
      <c r="BG205" s="44">
        <v>0</v>
      </c>
      <c r="BH205" s="44">
        <v>0</v>
      </c>
      <c r="BI205" s="44">
        <v>0</v>
      </c>
      <c r="BJ205" s="44">
        <v>0</v>
      </c>
      <c r="BK205" s="44">
        <v>0</v>
      </c>
      <c r="BL205" s="44">
        <v>0</v>
      </c>
      <c r="BM205" s="44">
        <v>0</v>
      </c>
      <c r="BN205" s="44">
        <v>0</v>
      </c>
      <c r="BO205" s="44">
        <v>0</v>
      </c>
      <c r="BP205" s="44"/>
    </row>
    <row r="206" spans="1:68" ht="13.15" x14ac:dyDescent="0.4">
      <c r="A206" s="44">
        <v>2000</v>
      </c>
      <c r="B206" s="44">
        <v>0</v>
      </c>
      <c r="C206" s="44">
        <v>1</v>
      </c>
      <c r="D206" s="44">
        <v>1</v>
      </c>
      <c r="E206" s="44">
        <v>1</v>
      </c>
      <c r="F206" s="44">
        <v>0</v>
      </c>
      <c r="G206" s="44">
        <v>1</v>
      </c>
      <c r="H206" s="44">
        <v>0</v>
      </c>
      <c r="I206" s="44">
        <v>0</v>
      </c>
      <c r="J206" s="44">
        <v>0</v>
      </c>
      <c r="K206" s="44">
        <v>0</v>
      </c>
      <c r="L206" s="44">
        <v>0</v>
      </c>
      <c r="M206" s="44">
        <v>0</v>
      </c>
      <c r="N206" s="44">
        <v>1</v>
      </c>
      <c r="O206" s="44">
        <v>0</v>
      </c>
      <c r="P206" s="44">
        <v>0</v>
      </c>
      <c r="Q206" s="44">
        <v>1</v>
      </c>
      <c r="R206" s="44">
        <v>0</v>
      </c>
      <c r="S206" s="44">
        <v>0</v>
      </c>
      <c r="T206" s="44">
        <v>0</v>
      </c>
      <c r="U206" s="44">
        <v>0</v>
      </c>
      <c r="V206" s="44">
        <v>0</v>
      </c>
      <c r="W206" s="44">
        <v>0</v>
      </c>
      <c r="X206" s="44">
        <v>0</v>
      </c>
      <c r="Y206" s="44">
        <v>0</v>
      </c>
      <c r="Z206" s="44">
        <v>0</v>
      </c>
      <c r="AA206" s="44">
        <v>0</v>
      </c>
      <c r="AB206" s="44">
        <v>0</v>
      </c>
      <c r="AC206" s="44">
        <v>0</v>
      </c>
      <c r="AD206" s="44">
        <v>0</v>
      </c>
      <c r="AE206" s="44">
        <v>0</v>
      </c>
      <c r="AF206" s="44">
        <v>0</v>
      </c>
      <c r="AG206" s="44">
        <v>0</v>
      </c>
      <c r="AH206" s="44">
        <v>0</v>
      </c>
      <c r="AI206" s="44">
        <v>0</v>
      </c>
      <c r="AJ206" s="44">
        <v>0</v>
      </c>
      <c r="AK206" s="44">
        <v>0</v>
      </c>
      <c r="AL206" s="44">
        <v>0</v>
      </c>
      <c r="AM206" s="44">
        <v>0</v>
      </c>
      <c r="AN206" s="44">
        <v>0</v>
      </c>
      <c r="AO206" s="44">
        <v>0</v>
      </c>
      <c r="AP206" s="44">
        <v>0</v>
      </c>
      <c r="AQ206" s="44">
        <v>0</v>
      </c>
      <c r="AR206" s="44">
        <v>1</v>
      </c>
      <c r="AS206" s="44">
        <v>0</v>
      </c>
      <c r="AT206" s="44">
        <v>0</v>
      </c>
      <c r="AU206" s="44">
        <v>0</v>
      </c>
      <c r="AV206" s="44">
        <v>0</v>
      </c>
      <c r="AW206" s="44">
        <v>0</v>
      </c>
      <c r="AX206" s="44">
        <v>0</v>
      </c>
      <c r="AY206" s="44">
        <v>0</v>
      </c>
      <c r="AZ206" s="44">
        <v>0</v>
      </c>
      <c r="BA206" s="44">
        <v>1</v>
      </c>
      <c r="BB206" s="44">
        <v>0</v>
      </c>
      <c r="BC206" s="44">
        <v>0</v>
      </c>
      <c r="BD206" s="44">
        <v>1</v>
      </c>
      <c r="BE206" s="44">
        <v>0</v>
      </c>
      <c r="BF206" s="44">
        <v>1</v>
      </c>
      <c r="BG206" s="44">
        <v>0</v>
      </c>
      <c r="BH206" s="44">
        <v>0</v>
      </c>
      <c r="BI206" s="44">
        <v>0</v>
      </c>
      <c r="BJ206" s="44">
        <v>0</v>
      </c>
      <c r="BK206" s="44">
        <v>0</v>
      </c>
      <c r="BL206" s="44">
        <v>0</v>
      </c>
      <c r="BM206" s="44">
        <v>0</v>
      </c>
      <c r="BN206" s="44">
        <v>0</v>
      </c>
      <c r="BO206" s="44">
        <v>0</v>
      </c>
      <c r="BP206" s="44"/>
    </row>
    <row r="207" spans="1:68" ht="13.15" x14ac:dyDescent="0.4">
      <c r="A207" s="44">
        <v>2001</v>
      </c>
      <c r="B207" s="44">
        <v>0</v>
      </c>
      <c r="C207" s="44">
        <v>1</v>
      </c>
      <c r="D207" s="44">
        <v>1</v>
      </c>
      <c r="E207" s="44">
        <v>1</v>
      </c>
      <c r="F207" s="44">
        <v>0</v>
      </c>
      <c r="G207" s="44">
        <v>1</v>
      </c>
      <c r="H207" s="44">
        <v>0</v>
      </c>
      <c r="I207" s="44">
        <v>0</v>
      </c>
      <c r="J207" s="44">
        <v>1</v>
      </c>
      <c r="K207" s="44">
        <v>0</v>
      </c>
      <c r="L207" s="44">
        <v>0</v>
      </c>
      <c r="M207" s="44">
        <v>0</v>
      </c>
      <c r="N207" s="44">
        <v>1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4">
        <v>0</v>
      </c>
      <c r="U207" s="44">
        <v>0</v>
      </c>
      <c r="V207" s="44">
        <v>0</v>
      </c>
      <c r="W207" s="44">
        <v>0</v>
      </c>
      <c r="X207" s="44">
        <v>0</v>
      </c>
      <c r="Y207" s="44">
        <v>0</v>
      </c>
      <c r="Z207" s="44">
        <v>0</v>
      </c>
      <c r="AA207" s="44">
        <v>0</v>
      </c>
      <c r="AB207" s="44">
        <v>0</v>
      </c>
      <c r="AC207" s="44">
        <v>0</v>
      </c>
      <c r="AD207" s="44">
        <v>0</v>
      </c>
      <c r="AE207" s="44">
        <v>0</v>
      </c>
      <c r="AF207" s="44">
        <v>0</v>
      </c>
      <c r="AG207" s="44">
        <v>0</v>
      </c>
      <c r="AH207" s="44">
        <v>0</v>
      </c>
      <c r="AI207" s="44">
        <v>0</v>
      </c>
      <c r="AJ207" s="44">
        <v>0</v>
      </c>
      <c r="AK207" s="44">
        <v>0</v>
      </c>
      <c r="AL207" s="44">
        <v>0</v>
      </c>
      <c r="AM207" s="44">
        <v>0</v>
      </c>
      <c r="AN207" s="44">
        <v>0</v>
      </c>
      <c r="AO207" s="44">
        <v>0</v>
      </c>
      <c r="AP207" s="44">
        <v>0</v>
      </c>
      <c r="AQ207" s="44">
        <v>0</v>
      </c>
      <c r="AR207" s="44">
        <v>0</v>
      </c>
      <c r="AS207" s="44">
        <v>1</v>
      </c>
      <c r="AT207" s="44">
        <v>1</v>
      </c>
      <c r="AU207" s="44">
        <v>0</v>
      </c>
      <c r="AV207" s="44">
        <v>0</v>
      </c>
      <c r="AW207" s="44">
        <v>0</v>
      </c>
      <c r="AX207" s="44">
        <v>0</v>
      </c>
      <c r="AY207" s="44">
        <v>0</v>
      </c>
      <c r="AZ207" s="44">
        <v>0</v>
      </c>
      <c r="BA207" s="44">
        <v>0</v>
      </c>
      <c r="BB207" s="44">
        <v>0</v>
      </c>
      <c r="BC207" s="44">
        <v>0</v>
      </c>
      <c r="BD207" s="44">
        <v>1</v>
      </c>
      <c r="BE207" s="44">
        <v>0</v>
      </c>
      <c r="BF207" s="44">
        <v>1</v>
      </c>
      <c r="BG207" s="44">
        <v>0</v>
      </c>
      <c r="BH207" s="44">
        <v>0</v>
      </c>
      <c r="BI207" s="44">
        <v>0</v>
      </c>
      <c r="BJ207" s="44">
        <v>0</v>
      </c>
      <c r="BK207" s="44">
        <v>0</v>
      </c>
      <c r="BL207" s="44">
        <v>0</v>
      </c>
      <c r="BM207" s="44">
        <v>0</v>
      </c>
      <c r="BN207" s="44">
        <v>0</v>
      </c>
      <c r="BO207" s="44">
        <v>0</v>
      </c>
      <c r="BP207" s="44"/>
    </row>
    <row r="208" spans="1:68" ht="13.15" x14ac:dyDescent="0.4">
      <c r="A208" s="44">
        <v>2002</v>
      </c>
      <c r="B208" s="44">
        <v>0</v>
      </c>
      <c r="C208" s="44">
        <v>1</v>
      </c>
      <c r="D208" s="44">
        <v>1</v>
      </c>
      <c r="E208" s="44">
        <v>1</v>
      </c>
      <c r="F208" s="44">
        <v>0</v>
      </c>
      <c r="G208" s="44">
        <v>1</v>
      </c>
      <c r="H208" s="44">
        <v>0</v>
      </c>
      <c r="I208" s="44">
        <v>0</v>
      </c>
      <c r="J208" s="44">
        <v>0</v>
      </c>
      <c r="K208" s="44">
        <v>0</v>
      </c>
      <c r="L208" s="44">
        <v>0</v>
      </c>
      <c r="M208" s="44">
        <v>0</v>
      </c>
      <c r="N208" s="44">
        <v>1</v>
      </c>
      <c r="O208" s="44">
        <v>0</v>
      </c>
      <c r="P208" s="44">
        <v>0</v>
      </c>
      <c r="Q208" s="44">
        <v>1</v>
      </c>
      <c r="R208" s="44">
        <v>0</v>
      </c>
      <c r="S208" s="44">
        <v>0</v>
      </c>
      <c r="T208" s="44">
        <v>0</v>
      </c>
      <c r="U208" s="44">
        <v>1</v>
      </c>
      <c r="V208" s="44">
        <v>0</v>
      </c>
      <c r="W208" s="44">
        <v>0</v>
      </c>
      <c r="X208" s="44">
        <v>0</v>
      </c>
      <c r="Y208" s="44">
        <v>0</v>
      </c>
      <c r="Z208" s="44">
        <v>0</v>
      </c>
      <c r="AA208" s="44">
        <v>0</v>
      </c>
      <c r="AB208" s="44">
        <v>0</v>
      </c>
      <c r="AC208" s="44">
        <v>0</v>
      </c>
      <c r="AD208" s="44">
        <v>0</v>
      </c>
      <c r="AE208" s="44">
        <v>0</v>
      </c>
      <c r="AF208" s="44">
        <v>0</v>
      </c>
      <c r="AG208" s="44">
        <v>0</v>
      </c>
      <c r="AH208" s="44">
        <v>0</v>
      </c>
      <c r="AI208" s="44">
        <v>0</v>
      </c>
      <c r="AJ208" s="44">
        <v>0</v>
      </c>
      <c r="AK208" s="44">
        <v>0</v>
      </c>
      <c r="AL208" s="44">
        <v>0</v>
      </c>
      <c r="AM208" s="44">
        <v>0</v>
      </c>
      <c r="AN208" s="44">
        <v>0</v>
      </c>
      <c r="AO208" s="44">
        <v>0</v>
      </c>
      <c r="AP208" s="44">
        <v>0</v>
      </c>
      <c r="AQ208" s="44">
        <v>0</v>
      </c>
      <c r="AR208" s="44">
        <v>0</v>
      </c>
      <c r="AS208" s="44">
        <v>0</v>
      </c>
      <c r="AT208" s="44">
        <v>1</v>
      </c>
      <c r="AU208" s="44">
        <v>0</v>
      </c>
      <c r="AV208" s="44">
        <v>0</v>
      </c>
      <c r="AW208" s="44">
        <v>0</v>
      </c>
      <c r="AX208" s="44">
        <v>0</v>
      </c>
      <c r="AY208" s="44">
        <v>0</v>
      </c>
      <c r="AZ208" s="44">
        <v>0</v>
      </c>
      <c r="BA208" s="44">
        <v>0</v>
      </c>
      <c r="BB208" s="44">
        <v>0</v>
      </c>
      <c r="BC208" s="44">
        <v>0</v>
      </c>
      <c r="BD208" s="44">
        <v>1</v>
      </c>
      <c r="BE208" s="44">
        <v>0</v>
      </c>
      <c r="BF208" s="44">
        <v>1</v>
      </c>
      <c r="BG208" s="44">
        <v>0</v>
      </c>
      <c r="BH208" s="44">
        <v>0</v>
      </c>
      <c r="BI208" s="44">
        <v>0</v>
      </c>
      <c r="BJ208" s="44">
        <v>0</v>
      </c>
      <c r="BK208" s="44">
        <v>0</v>
      </c>
      <c r="BL208" s="44">
        <v>0</v>
      </c>
      <c r="BM208" s="44">
        <v>0</v>
      </c>
      <c r="BN208" s="44">
        <v>0</v>
      </c>
      <c r="BO208" s="44">
        <v>0</v>
      </c>
      <c r="BP208" s="44"/>
    </row>
    <row r="209" spans="1:68" ht="13.15" x14ac:dyDescent="0.4">
      <c r="A209" s="44">
        <v>2003</v>
      </c>
      <c r="B209" s="44">
        <v>0</v>
      </c>
      <c r="C209" s="44">
        <v>1</v>
      </c>
      <c r="D209" s="44">
        <v>1</v>
      </c>
      <c r="E209" s="44">
        <v>1</v>
      </c>
      <c r="F209" s="44">
        <v>0</v>
      </c>
      <c r="G209" s="44">
        <v>1</v>
      </c>
      <c r="H209" s="44">
        <v>0</v>
      </c>
      <c r="I209" s="44">
        <v>0</v>
      </c>
      <c r="J209" s="44">
        <v>0</v>
      </c>
      <c r="K209" s="44">
        <v>0</v>
      </c>
      <c r="L209" s="44">
        <v>0</v>
      </c>
      <c r="M209" s="44">
        <v>0</v>
      </c>
      <c r="N209" s="44">
        <v>1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4">
        <v>0</v>
      </c>
      <c r="U209" s="44">
        <v>1</v>
      </c>
      <c r="V209" s="44">
        <v>0</v>
      </c>
      <c r="W209" s="44">
        <v>0</v>
      </c>
      <c r="X209" s="44">
        <v>0</v>
      </c>
      <c r="Y209" s="44">
        <v>0</v>
      </c>
      <c r="Z209" s="44">
        <v>0</v>
      </c>
      <c r="AA209" s="44">
        <v>0</v>
      </c>
      <c r="AB209" s="44">
        <v>0</v>
      </c>
      <c r="AC209" s="44">
        <v>0</v>
      </c>
      <c r="AD209" s="44">
        <v>0</v>
      </c>
      <c r="AE209" s="44">
        <v>0</v>
      </c>
      <c r="AF209" s="44">
        <v>0</v>
      </c>
      <c r="AG209" s="44">
        <v>0</v>
      </c>
      <c r="AH209" s="44">
        <v>0</v>
      </c>
      <c r="AI209" s="44">
        <v>0</v>
      </c>
      <c r="AJ209" s="44">
        <v>0</v>
      </c>
      <c r="AK209" s="44">
        <v>0</v>
      </c>
      <c r="AL209" s="44">
        <v>0</v>
      </c>
      <c r="AM209" s="44">
        <v>0</v>
      </c>
      <c r="AN209" s="44">
        <v>0</v>
      </c>
      <c r="AO209" s="44">
        <v>0</v>
      </c>
      <c r="AP209" s="44">
        <v>0</v>
      </c>
      <c r="AQ209" s="44">
        <v>0</v>
      </c>
      <c r="AR209" s="44">
        <v>0</v>
      </c>
      <c r="AS209" s="44">
        <v>0</v>
      </c>
      <c r="AT209" s="44">
        <v>1</v>
      </c>
      <c r="AU209" s="44">
        <v>0</v>
      </c>
      <c r="AV209" s="44">
        <v>0</v>
      </c>
      <c r="AW209" s="44">
        <v>0</v>
      </c>
      <c r="AX209" s="44">
        <v>0</v>
      </c>
      <c r="AY209" s="44">
        <v>0</v>
      </c>
      <c r="AZ209" s="44">
        <v>0</v>
      </c>
      <c r="BA209" s="44">
        <v>0</v>
      </c>
      <c r="BB209" s="44">
        <v>0</v>
      </c>
      <c r="BC209" s="44">
        <v>0</v>
      </c>
      <c r="BD209" s="44">
        <v>1</v>
      </c>
      <c r="BE209" s="44">
        <v>0</v>
      </c>
      <c r="BF209" s="44">
        <v>1</v>
      </c>
      <c r="BG209" s="44">
        <v>0</v>
      </c>
      <c r="BH209" s="44">
        <v>1</v>
      </c>
      <c r="BI209" s="44">
        <v>0</v>
      </c>
      <c r="BJ209" s="44">
        <v>1</v>
      </c>
      <c r="BK209" s="44">
        <v>0</v>
      </c>
      <c r="BL209" s="44">
        <v>0</v>
      </c>
      <c r="BM209" s="44">
        <v>0</v>
      </c>
      <c r="BN209" s="44">
        <v>0</v>
      </c>
      <c r="BO209" s="44">
        <v>0</v>
      </c>
      <c r="BP209" s="44"/>
    </row>
    <row r="210" spans="1:68" ht="13.15" x14ac:dyDescent="0.4">
      <c r="A210" s="44">
        <v>2004</v>
      </c>
      <c r="B210" s="44">
        <v>0</v>
      </c>
      <c r="C210" s="44">
        <v>0</v>
      </c>
      <c r="D210" s="44">
        <v>1</v>
      </c>
      <c r="E210" s="44">
        <v>1</v>
      </c>
      <c r="F210" s="44">
        <v>0</v>
      </c>
      <c r="G210" s="44">
        <v>0</v>
      </c>
      <c r="H210" s="44">
        <v>0</v>
      </c>
      <c r="I210" s="44">
        <v>0</v>
      </c>
      <c r="J210" s="44">
        <v>1</v>
      </c>
      <c r="K210" s="44">
        <v>0</v>
      </c>
      <c r="L210" s="44">
        <v>0</v>
      </c>
      <c r="M210" s="44">
        <v>0</v>
      </c>
      <c r="N210" s="44">
        <v>1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4">
        <v>0</v>
      </c>
      <c r="U210" s="44">
        <v>1</v>
      </c>
      <c r="V210" s="44">
        <v>0</v>
      </c>
      <c r="W210" s="44">
        <v>0</v>
      </c>
      <c r="X210" s="44">
        <v>0</v>
      </c>
      <c r="Y210" s="44">
        <v>0</v>
      </c>
      <c r="Z210" s="44">
        <v>0</v>
      </c>
      <c r="AA210" s="44">
        <v>0</v>
      </c>
      <c r="AB210" s="44">
        <v>0</v>
      </c>
      <c r="AC210" s="44">
        <v>0</v>
      </c>
      <c r="AD210" s="44">
        <v>0</v>
      </c>
      <c r="AE210" s="44">
        <v>0</v>
      </c>
      <c r="AF210" s="44">
        <v>0</v>
      </c>
      <c r="AG210" s="44">
        <v>0</v>
      </c>
      <c r="AH210" s="44">
        <v>0</v>
      </c>
      <c r="AI210" s="44">
        <v>0</v>
      </c>
      <c r="AJ210" s="44">
        <v>0</v>
      </c>
      <c r="AK210" s="44">
        <v>0</v>
      </c>
      <c r="AL210" s="44">
        <v>0</v>
      </c>
      <c r="AM210" s="44">
        <v>0</v>
      </c>
      <c r="AN210" s="44">
        <v>0</v>
      </c>
      <c r="AO210" s="44">
        <v>0</v>
      </c>
      <c r="AP210" s="44">
        <v>0</v>
      </c>
      <c r="AQ210" s="44">
        <v>0</v>
      </c>
      <c r="AR210" s="44">
        <v>0</v>
      </c>
      <c r="AS210" s="44">
        <v>0</v>
      </c>
      <c r="AT210" s="44">
        <v>1</v>
      </c>
      <c r="AU210" s="44">
        <v>0</v>
      </c>
      <c r="AV210" s="44">
        <v>0</v>
      </c>
      <c r="AW210" s="44">
        <v>0</v>
      </c>
      <c r="AX210" s="44">
        <v>0</v>
      </c>
      <c r="AY210" s="44">
        <v>0</v>
      </c>
      <c r="AZ210" s="44">
        <v>0</v>
      </c>
      <c r="BA210" s="44">
        <v>0</v>
      </c>
      <c r="BB210" s="44">
        <v>0</v>
      </c>
      <c r="BC210" s="44">
        <v>0</v>
      </c>
      <c r="BD210" s="44">
        <v>1</v>
      </c>
      <c r="BE210" s="44">
        <v>0</v>
      </c>
      <c r="BF210" s="44">
        <v>1</v>
      </c>
      <c r="BG210" s="44">
        <v>0</v>
      </c>
      <c r="BH210" s="44">
        <v>1</v>
      </c>
      <c r="BI210" s="44">
        <v>0</v>
      </c>
      <c r="BJ210" s="44">
        <v>0</v>
      </c>
      <c r="BK210" s="44">
        <v>1</v>
      </c>
      <c r="BL210" s="44">
        <v>0</v>
      </c>
      <c r="BM210" s="44">
        <v>0</v>
      </c>
      <c r="BN210" s="44">
        <v>0</v>
      </c>
      <c r="BO210" s="44">
        <v>0</v>
      </c>
      <c r="BP210" s="44"/>
    </row>
    <row r="211" spans="1:68" ht="13.15" x14ac:dyDescent="0.4">
      <c r="A211" s="44">
        <v>2005</v>
      </c>
      <c r="B211" s="44">
        <v>0</v>
      </c>
      <c r="C211" s="44">
        <v>0</v>
      </c>
      <c r="D211" s="44">
        <v>1</v>
      </c>
      <c r="E211" s="44">
        <v>1</v>
      </c>
      <c r="F211" s="44">
        <v>0</v>
      </c>
      <c r="G211" s="44">
        <v>0</v>
      </c>
      <c r="H211" s="44">
        <v>0</v>
      </c>
      <c r="I211" s="44">
        <v>0</v>
      </c>
      <c r="J211" s="44">
        <v>1</v>
      </c>
      <c r="K211" s="44">
        <v>0</v>
      </c>
      <c r="L211" s="44">
        <v>0</v>
      </c>
      <c r="M211" s="44">
        <v>0</v>
      </c>
      <c r="N211" s="44">
        <v>1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4">
        <v>0</v>
      </c>
      <c r="U211" s="44">
        <v>1</v>
      </c>
      <c r="V211" s="44">
        <v>0</v>
      </c>
      <c r="W211" s="44">
        <v>0</v>
      </c>
      <c r="X211" s="44">
        <v>0</v>
      </c>
      <c r="Y211" s="44">
        <v>0</v>
      </c>
      <c r="Z211" s="44">
        <v>0</v>
      </c>
      <c r="AA211" s="44">
        <v>0</v>
      </c>
      <c r="AB211" s="44">
        <v>0</v>
      </c>
      <c r="AC211" s="44">
        <v>0</v>
      </c>
      <c r="AD211" s="44">
        <v>0</v>
      </c>
      <c r="AE211" s="44">
        <v>0</v>
      </c>
      <c r="AF211" s="44">
        <v>0</v>
      </c>
      <c r="AG211" s="44">
        <v>0</v>
      </c>
      <c r="AH211" s="44">
        <v>0</v>
      </c>
      <c r="AI211" s="44">
        <v>0</v>
      </c>
      <c r="AJ211" s="44">
        <v>0</v>
      </c>
      <c r="AK211" s="44">
        <v>0</v>
      </c>
      <c r="AL211" s="44">
        <v>0</v>
      </c>
      <c r="AM211" s="44">
        <v>0</v>
      </c>
      <c r="AN211" s="44">
        <v>0</v>
      </c>
      <c r="AO211" s="44">
        <v>0</v>
      </c>
      <c r="AP211" s="44">
        <v>0</v>
      </c>
      <c r="AQ211" s="44">
        <v>0</v>
      </c>
      <c r="AR211" s="44">
        <v>0</v>
      </c>
      <c r="AS211" s="44">
        <v>0</v>
      </c>
      <c r="AT211" s="44">
        <v>1</v>
      </c>
      <c r="AU211" s="44">
        <v>0</v>
      </c>
      <c r="AV211" s="44">
        <v>0</v>
      </c>
      <c r="AW211" s="44">
        <v>0</v>
      </c>
      <c r="AX211" s="44">
        <v>0</v>
      </c>
      <c r="AY211" s="44">
        <v>0</v>
      </c>
      <c r="AZ211" s="44">
        <v>1</v>
      </c>
      <c r="BA211" s="44">
        <v>0</v>
      </c>
      <c r="BB211" s="44">
        <v>0</v>
      </c>
      <c r="BC211" s="44">
        <v>0</v>
      </c>
      <c r="BD211" s="44">
        <v>1</v>
      </c>
      <c r="BE211" s="44">
        <v>0</v>
      </c>
      <c r="BF211" s="44">
        <v>1</v>
      </c>
      <c r="BG211" s="44">
        <v>0</v>
      </c>
      <c r="BH211" s="44">
        <v>0</v>
      </c>
      <c r="BI211" s="44">
        <v>0</v>
      </c>
      <c r="BJ211" s="44">
        <v>0</v>
      </c>
      <c r="BK211" s="44">
        <v>1</v>
      </c>
      <c r="BL211" s="44">
        <v>0</v>
      </c>
      <c r="BM211" s="44">
        <v>0</v>
      </c>
      <c r="BN211" s="44">
        <v>0</v>
      </c>
      <c r="BO211" s="44">
        <v>0</v>
      </c>
      <c r="BP211" s="44"/>
    </row>
    <row r="212" spans="1:68" ht="13.15" x14ac:dyDescent="0.4">
      <c r="A212" s="44">
        <v>2006</v>
      </c>
      <c r="B212" s="44">
        <v>0</v>
      </c>
      <c r="C212" s="44">
        <v>0</v>
      </c>
      <c r="D212" s="44">
        <v>1</v>
      </c>
      <c r="E212" s="44">
        <v>1</v>
      </c>
      <c r="F212" s="44">
        <v>0</v>
      </c>
      <c r="G212" s="44">
        <v>0</v>
      </c>
      <c r="H212" s="44">
        <v>0</v>
      </c>
      <c r="I212" s="44">
        <v>0</v>
      </c>
      <c r="J212" s="44">
        <v>0</v>
      </c>
      <c r="K212" s="44">
        <v>0</v>
      </c>
      <c r="L212" s="44">
        <v>0</v>
      </c>
      <c r="M212" s="44">
        <v>0</v>
      </c>
      <c r="N212" s="44">
        <v>1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4">
        <v>0</v>
      </c>
      <c r="U212" s="44">
        <v>1</v>
      </c>
      <c r="V212" s="44">
        <v>0</v>
      </c>
      <c r="W212" s="44">
        <v>0</v>
      </c>
      <c r="X212" s="44">
        <v>0</v>
      </c>
      <c r="Y212" s="44">
        <v>0</v>
      </c>
      <c r="Z212" s="44">
        <v>0</v>
      </c>
      <c r="AA212" s="44">
        <v>0</v>
      </c>
      <c r="AB212" s="44">
        <v>0</v>
      </c>
      <c r="AC212" s="44">
        <v>0</v>
      </c>
      <c r="AD212" s="44">
        <v>0</v>
      </c>
      <c r="AE212" s="44">
        <v>0</v>
      </c>
      <c r="AF212" s="44">
        <v>0</v>
      </c>
      <c r="AG212" s="44">
        <v>0</v>
      </c>
      <c r="AH212" s="44">
        <v>0</v>
      </c>
      <c r="AI212" s="44">
        <v>0</v>
      </c>
      <c r="AJ212" s="44">
        <v>0</v>
      </c>
      <c r="AK212" s="44">
        <v>0</v>
      </c>
      <c r="AL212" s="44">
        <v>0</v>
      </c>
      <c r="AM212" s="44">
        <v>0</v>
      </c>
      <c r="AN212" s="44">
        <v>0</v>
      </c>
      <c r="AO212" s="44">
        <v>0</v>
      </c>
      <c r="AP212" s="44">
        <v>0</v>
      </c>
      <c r="AQ212" s="44">
        <v>0</v>
      </c>
      <c r="AR212" s="44">
        <v>0</v>
      </c>
      <c r="AS212" s="44">
        <v>0</v>
      </c>
      <c r="AT212" s="44">
        <v>0</v>
      </c>
      <c r="AU212" s="44">
        <v>0</v>
      </c>
      <c r="AV212" s="44">
        <v>0</v>
      </c>
      <c r="AW212" s="44">
        <v>0</v>
      </c>
      <c r="AX212" s="44">
        <v>0</v>
      </c>
      <c r="AY212" s="44">
        <v>0</v>
      </c>
      <c r="AZ212" s="44">
        <v>0</v>
      </c>
      <c r="BA212" s="44">
        <v>0</v>
      </c>
      <c r="BB212" s="44">
        <v>0</v>
      </c>
      <c r="BC212" s="44">
        <v>0</v>
      </c>
      <c r="BD212" s="44">
        <v>1</v>
      </c>
      <c r="BE212" s="44">
        <v>0</v>
      </c>
      <c r="BF212" s="44">
        <v>1</v>
      </c>
      <c r="BG212" s="44">
        <v>0</v>
      </c>
      <c r="BH212" s="44">
        <v>0</v>
      </c>
      <c r="BI212" s="44">
        <v>0</v>
      </c>
      <c r="BJ212" s="44">
        <v>0</v>
      </c>
      <c r="BK212" s="44">
        <v>0</v>
      </c>
      <c r="BL212" s="44">
        <v>0</v>
      </c>
      <c r="BM212" s="44">
        <v>0</v>
      </c>
      <c r="BN212" s="44">
        <v>0</v>
      </c>
      <c r="BO212" s="44">
        <v>0</v>
      </c>
      <c r="BP212" s="44"/>
    </row>
    <row r="213" spans="1:68" ht="13.15" x14ac:dyDescent="0.4">
      <c r="A213" s="44">
        <v>2007</v>
      </c>
      <c r="B213" s="44">
        <v>0</v>
      </c>
      <c r="C213" s="44">
        <v>0</v>
      </c>
      <c r="D213" s="44">
        <v>1</v>
      </c>
      <c r="E213" s="44">
        <v>1</v>
      </c>
      <c r="F213" s="44">
        <v>0</v>
      </c>
      <c r="G213" s="44">
        <v>0</v>
      </c>
      <c r="H213" s="44">
        <v>0</v>
      </c>
      <c r="I213" s="44">
        <v>0</v>
      </c>
      <c r="J213" s="44">
        <v>0</v>
      </c>
      <c r="K213" s="44">
        <v>0</v>
      </c>
      <c r="L213" s="44">
        <v>0</v>
      </c>
      <c r="M213" s="44">
        <v>0</v>
      </c>
      <c r="N213" s="44">
        <v>1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4">
        <v>0</v>
      </c>
      <c r="U213" s="44">
        <v>1</v>
      </c>
      <c r="V213" s="44">
        <v>0</v>
      </c>
      <c r="W213" s="44">
        <v>0</v>
      </c>
      <c r="X213" s="44">
        <v>0</v>
      </c>
      <c r="Y213" s="44">
        <v>0</v>
      </c>
      <c r="Z213" s="44">
        <v>0</v>
      </c>
      <c r="AA213" s="44">
        <v>0</v>
      </c>
      <c r="AB213" s="44">
        <v>0</v>
      </c>
      <c r="AC213" s="44">
        <v>0</v>
      </c>
      <c r="AD213" s="44">
        <v>0</v>
      </c>
      <c r="AE213" s="44">
        <v>0</v>
      </c>
      <c r="AF213" s="44">
        <v>0</v>
      </c>
      <c r="AG213" s="44">
        <v>0</v>
      </c>
      <c r="AH213" s="44">
        <v>0</v>
      </c>
      <c r="AI213" s="44">
        <v>0</v>
      </c>
      <c r="AJ213" s="44">
        <v>0</v>
      </c>
      <c r="AK213" s="44">
        <v>0</v>
      </c>
      <c r="AL213" s="44">
        <v>0</v>
      </c>
      <c r="AM213" s="44">
        <v>0</v>
      </c>
      <c r="AN213" s="44">
        <v>0</v>
      </c>
      <c r="AO213" s="44">
        <v>0</v>
      </c>
      <c r="AP213" s="44">
        <v>0</v>
      </c>
      <c r="AQ213" s="44">
        <v>0</v>
      </c>
      <c r="AR213" s="44">
        <v>0</v>
      </c>
      <c r="AS213" s="44">
        <v>0</v>
      </c>
      <c r="AT213" s="44">
        <v>0</v>
      </c>
      <c r="AU213" s="44">
        <v>0</v>
      </c>
      <c r="AV213" s="44">
        <v>0</v>
      </c>
      <c r="AW213" s="44">
        <v>0</v>
      </c>
      <c r="AX213" s="44">
        <v>0</v>
      </c>
      <c r="AY213" s="44">
        <v>0</v>
      </c>
      <c r="AZ213" s="44">
        <v>0</v>
      </c>
      <c r="BA213" s="44">
        <v>0</v>
      </c>
      <c r="BB213" s="44">
        <v>0</v>
      </c>
      <c r="BC213" s="44">
        <v>0</v>
      </c>
      <c r="BD213" s="44">
        <v>0</v>
      </c>
      <c r="BE213" s="44">
        <v>0</v>
      </c>
      <c r="BF213" s="44">
        <v>1</v>
      </c>
      <c r="BG213" s="44">
        <v>0</v>
      </c>
      <c r="BH213" s="44">
        <v>0</v>
      </c>
      <c r="BI213" s="44">
        <v>0</v>
      </c>
      <c r="BJ213" s="44">
        <v>0</v>
      </c>
      <c r="BK213" s="44">
        <v>0</v>
      </c>
      <c r="BL213" s="44">
        <v>0</v>
      </c>
      <c r="BM213" s="44">
        <v>0</v>
      </c>
      <c r="BN213" s="44">
        <v>0</v>
      </c>
      <c r="BO213" s="44">
        <v>0</v>
      </c>
      <c r="BP213" s="44"/>
    </row>
    <row r="214" spans="1:68" ht="13.5" thickBot="1" x14ac:dyDescent="0.45">
      <c r="A214" s="44">
        <v>2008</v>
      </c>
      <c r="B214" s="44">
        <v>0</v>
      </c>
      <c r="C214" s="44">
        <v>0</v>
      </c>
      <c r="D214" s="44">
        <v>1</v>
      </c>
      <c r="E214" s="44">
        <v>1</v>
      </c>
      <c r="F214" s="44">
        <v>0</v>
      </c>
      <c r="G214" s="44">
        <v>0</v>
      </c>
      <c r="H214" s="44">
        <v>0</v>
      </c>
      <c r="I214" s="44">
        <v>0</v>
      </c>
      <c r="J214" s="44">
        <v>0</v>
      </c>
      <c r="K214" s="44">
        <v>0</v>
      </c>
      <c r="L214" s="44">
        <v>0</v>
      </c>
      <c r="M214" s="44">
        <v>0</v>
      </c>
      <c r="N214" s="44">
        <v>1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4">
        <v>0</v>
      </c>
      <c r="U214" s="44">
        <v>1</v>
      </c>
      <c r="V214" s="44">
        <v>0</v>
      </c>
      <c r="W214" s="44">
        <v>0</v>
      </c>
      <c r="X214" s="44">
        <v>0</v>
      </c>
      <c r="Y214" s="44">
        <v>0</v>
      </c>
      <c r="Z214" s="44">
        <v>0</v>
      </c>
      <c r="AA214" s="44">
        <v>0</v>
      </c>
      <c r="AB214" s="44">
        <v>0</v>
      </c>
      <c r="AC214" s="44">
        <v>0</v>
      </c>
      <c r="AD214" s="44">
        <v>0</v>
      </c>
      <c r="AE214" s="44">
        <v>0</v>
      </c>
      <c r="AF214" s="44">
        <v>0</v>
      </c>
      <c r="AG214" s="44">
        <v>0</v>
      </c>
      <c r="AH214" s="44">
        <v>0</v>
      </c>
      <c r="AI214" s="44">
        <v>0</v>
      </c>
      <c r="AJ214" s="44">
        <v>0</v>
      </c>
      <c r="AK214" s="44">
        <v>0</v>
      </c>
      <c r="AL214" s="44">
        <v>0</v>
      </c>
      <c r="AM214" s="44">
        <v>0</v>
      </c>
      <c r="AN214" s="44">
        <v>0</v>
      </c>
      <c r="AO214" s="44">
        <v>0</v>
      </c>
      <c r="AP214" s="44">
        <v>0</v>
      </c>
      <c r="AQ214" s="44">
        <v>0</v>
      </c>
      <c r="AR214" s="44">
        <v>0</v>
      </c>
      <c r="AS214" s="44">
        <v>0</v>
      </c>
      <c r="AT214" s="44">
        <v>0</v>
      </c>
      <c r="AU214" s="44">
        <v>0</v>
      </c>
      <c r="AV214" s="44">
        <v>0</v>
      </c>
      <c r="AW214" s="44">
        <v>0</v>
      </c>
      <c r="AX214" s="44">
        <v>0</v>
      </c>
      <c r="AY214" s="44">
        <v>0</v>
      </c>
      <c r="AZ214" s="44">
        <v>0</v>
      </c>
      <c r="BA214" s="44">
        <v>1</v>
      </c>
      <c r="BB214" s="44">
        <v>0</v>
      </c>
      <c r="BC214" s="44">
        <v>0</v>
      </c>
      <c r="BD214" s="44">
        <v>0</v>
      </c>
      <c r="BE214" s="44">
        <v>0</v>
      </c>
      <c r="BF214" s="44">
        <v>1</v>
      </c>
      <c r="BG214" s="44">
        <v>0</v>
      </c>
      <c r="BH214" s="44">
        <v>0</v>
      </c>
      <c r="BI214" s="44">
        <v>0</v>
      </c>
      <c r="BJ214" s="44">
        <v>0</v>
      </c>
      <c r="BK214" s="44">
        <v>0</v>
      </c>
      <c r="BL214" s="44">
        <v>0</v>
      </c>
      <c r="BM214" s="44">
        <v>0</v>
      </c>
      <c r="BN214" s="44">
        <v>0</v>
      </c>
      <c r="BO214" s="44">
        <v>0</v>
      </c>
      <c r="BP214" s="44"/>
    </row>
    <row r="215" spans="1:68" ht="13.5" thickTop="1" x14ac:dyDescent="0.4">
      <c r="A215" s="48" t="s">
        <v>140</v>
      </c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4"/>
    </row>
    <row r="216" spans="1:68" ht="13.15" x14ac:dyDescent="0.4">
      <c r="A216" s="49" t="s">
        <v>147</v>
      </c>
      <c r="B216" s="49">
        <f>SUM(B168:B212)</f>
        <v>6</v>
      </c>
      <c r="C216" s="49">
        <f>SUM(C181:C212)</f>
        <v>19</v>
      </c>
      <c r="D216" s="49">
        <f>SUM(D166:D212)</f>
        <v>25</v>
      </c>
      <c r="E216" s="49">
        <f>SUM(E166:E212)</f>
        <v>23</v>
      </c>
      <c r="F216" s="49">
        <f>SUM(F128:F212)</f>
        <v>1</v>
      </c>
      <c r="G216" s="49">
        <f>SUM(G169:G212)</f>
        <v>10</v>
      </c>
      <c r="H216" s="49">
        <f>SUM(H174:H212)</f>
        <v>0</v>
      </c>
      <c r="I216" s="49">
        <f>SUM(I162:I212)</f>
        <v>6</v>
      </c>
      <c r="J216" s="49">
        <f>SUM(J166:J212)</f>
        <v>14</v>
      </c>
      <c r="K216" s="49">
        <f>SUM(K116:K212)</f>
        <v>5</v>
      </c>
      <c r="L216" s="49">
        <f>SUM(L163:L212)</f>
        <v>6</v>
      </c>
      <c r="M216" s="49">
        <f>SUM(M170:M212)</f>
        <v>12</v>
      </c>
      <c r="N216" s="49">
        <f>SUM(N171:N212)</f>
        <v>17</v>
      </c>
      <c r="O216" s="49">
        <f>SUM(O6:O212)</f>
        <v>27</v>
      </c>
      <c r="P216" s="49">
        <f>SUM(P153:P212)</f>
        <v>7</v>
      </c>
      <c r="Q216" s="49">
        <f>SUM(Q155:Q212)</f>
        <v>8</v>
      </c>
      <c r="R216" s="49">
        <f>SUM(R6:R212)</f>
        <v>11</v>
      </c>
      <c r="S216" s="49">
        <f>SUM(S151:S212)</f>
        <v>0</v>
      </c>
      <c r="T216" s="49">
        <f>SUM(T163:T212)</f>
        <v>0</v>
      </c>
      <c r="U216" s="49">
        <f>SUM(U6:U212)</f>
        <v>5</v>
      </c>
      <c r="V216" s="49">
        <f>SUM(V152:V212)</f>
        <v>10</v>
      </c>
      <c r="W216" s="49">
        <f>SUM(W171:W212)</f>
        <v>0</v>
      </c>
      <c r="X216" s="49">
        <f>SUM(X154:X212)</f>
        <v>4</v>
      </c>
      <c r="Y216" s="49">
        <f>SUM(Y155:Y212)</f>
        <v>0</v>
      </c>
      <c r="Z216" s="49">
        <f>SUM(Z6:Z212)</f>
        <v>0</v>
      </c>
      <c r="AA216" s="49">
        <f>SUM(AA6:AA212)</f>
        <v>36</v>
      </c>
      <c r="AB216" s="49">
        <f>SUM(AB36:AB212)</f>
        <v>0</v>
      </c>
      <c r="AC216" s="49">
        <f>SUM(AC6:AC212)</f>
        <v>0</v>
      </c>
      <c r="AD216" s="49">
        <f>SUM(AD123:AD212)</f>
        <v>0</v>
      </c>
      <c r="AE216" s="49">
        <f>SUM(AE6:AE212)</f>
        <v>1</v>
      </c>
      <c r="AF216" s="49">
        <f>SUM(AF6:AF212)</f>
        <v>27</v>
      </c>
      <c r="AG216" s="49">
        <f>SUM(AG35:AG212)</f>
        <v>87</v>
      </c>
      <c r="AH216" s="49">
        <f>SUM(AH6:AH212)</f>
        <v>7</v>
      </c>
      <c r="AI216" s="49">
        <f>SUM(AI6:AI212)</f>
        <v>13</v>
      </c>
      <c r="AJ216" s="49">
        <f>SUM(AJ111:AJ212)</f>
        <v>0</v>
      </c>
      <c r="AK216" s="49">
        <f>SUM(AK6:AK212)</f>
        <v>23</v>
      </c>
      <c r="AL216" s="49">
        <f>SUM(AL6:AL212)</f>
        <v>50</v>
      </c>
      <c r="AM216" s="49">
        <f>SUM(AM6:AM212)</f>
        <v>1</v>
      </c>
      <c r="AN216" s="49">
        <f>SUM(AN6:AN212)</f>
        <v>0</v>
      </c>
      <c r="AO216" s="49">
        <f>SUM(AO124:AO212)</f>
        <v>33</v>
      </c>
      <c r="AP216" s="49">
        <f>SUM(AP124:AP212)</f>
        <v>29</v>
      </c>
      <c r="AQ216" s="49">
        <f>SUM(AQ84:AQ212)</f>
        <v>30</v>
      </c>
      <c r="AR216" s="49">
        <f>SUM(AR6:AR212)</f>
        <v>81</v>
      </c>
      <c r="AS216" s="49">
        <f>SUM(AS6:AS212)</f>
        <v>32</v>
      </c>
      <c r="AT216" s="49">
        <f>SUM(AT22:AT212)</f>
        <v>62</v>
      </c>
      <c r="AU216" s="49">
        <f>SUM(AU31:AU212)</f>
        <v>40</v>
      </c>
      <c r="AV216" s="49">
        <f>SUM(AV28:AV212)</f>
        <v>43</v>
      </c>
      <c r="AW216" s="49">
        <f>SUM(AW24:AW212)</f>
        <v>52</v>
      </c>
      <c r="AX216" s="49">
        <f>SUM(AX25:AX212)</f>
        <v>68</v>
      </c>
      <c r="AY216" s="49">
        <f>SUM(AY27:AY212)</f>
        <v>71</v>
      </c>
      <c r="AZ216" s="49">
        <f>SUM(AZ51:AZ212)</f>
        <v>47</v>
      </c>
      <c r="BA216" s="49">
        <f>SUM(BA36:BA212)</f>
        <v>103</v>
      </c>
      <c r="BB216" s="49">
        <f>SUM(BB27:BB212)</f>
        <v>49</v>
      </c>
      <c r="BC216" s="49">
        <f>SUM(BC27:BC212)</f>
        <v>64</v>
      </c>
      <c r="BD216" s="49">
        <f>SUM(BD27:BD212)</f>
        <v>119</v>
      </c>
      <c r="BE216" s="49">
        <f>SUM(BE27:BE212)</f>
        <v>84</v>
      </c>
      <c r="BF216" s="49">
        <f>SUM(BF27:BF212)</f>
        <v>87</v>
      </c>
      <c r="BG216" s="49">
        <f>SUM(BG109:BG212)</f>
        <v>29</v>
      </c>
      <c r="BH216" s="49">
        <f>SUM(BH17:BH212)</f>
        <v>45</v>
      </c>
      <c r="BI216" s="49">
        <f>SUM(BI27:BI212)</f>
        <v>76</v>
      </c>
      <c r="BJ216" s="49">
        <f>SUM(BJ17:BJ212)</f>
        <v>25</v>
      </c>
      <c r="BK216" s="49">
        <f>SUM(BK36:BK212)</f>
        <v>64</v>
      </c>
      <c r="BL216" s="49">
        <f>SUM(BL73:BL212)</f>
        <v>0</v>
      </c>
      <c r="BM216" s="49">
        <f>SUM(BM6:BM212)</f>
        <v>0</v>
      </c>
      <c r="BN216" s="49">
        <f>SUM(BN107:BN212)</f>
        <v>0</v>
      </c>
      <c r="BO216" s="49">
        <f>SUM(BO113:BO212)</f>
        <v>0</v>
      </c>
      <c r="BP216" s="44"/>
    </row>
    <row r="217" spans="1:68" ht="13.15" x14ac:dyDescent="0.4">
      <c r="A217" s="49" t="s">
        <v>142</v>
      </c>
      <c r="B217" s="49">
        <f t="shared" ref="B217:BL217" si="0">2006-(IF(B$5&gt;1800,B$5,1800))+1</f>
        <v>45</v>
      </c>
      <c r="C217" s="49">
        <f t="shared" si="0"/>
        <v>32</v>
      </c>
      <c r="D217" s="49">
        <f t="shared" si="0"/>
        <v>47</v>
      </c>
      <c r="E217" s="49">
        <f t="shared" si="0"/>
        <v>47</v>
      </c>
      <c r="F217" s="49">
        <f t="shared" si="0"/>
        <v>85</v>
      </c>
      <c r="G217" s="49">
        <f t="shared" si="0"/>
        <v>44</v>
      </c>
      <c r="H217" s="49">
        <f t="shared" si="0"/>
        <v>39</v>
      </c>
      <c r="I217" s="49">
        <f t="shared" si="0"/>
        <v>51</v>
      </c>
      <c r="J217" s="49">
        <f t="shared" si="0"/>
        <v>47</v>
      </c>
      <c r="K217" s="49">
        <f t="shared" si="0"/>
        <v>97</v>
      </c>
      <c r="L217" s="49">
        <f t="shared" si="0"/>
        <v>50</v>
      </c>
      <c r="M217" s="49">
        <f t="shared" si="0"/>
        <v>43</v>
      </c>
      <c r="N217" s="49">
        <f t="shared" si="0"/>
        <v>42</v>
      </c>
      <c r="O217" s="49">
        <f t="shared" si="0"/>
        <v>207</v>
      </c>
      <c r="P217" s="49">
        <f t="shared" si="0"/>
        <v>60</v>
      </c>
      <c r="Q217" s="49">
        <f t="shared" si="0"/>
        <v>58</v>
      </c>
      <c r="R217" s="49">
        <f t="shared" si="0"/>
        <v>207</v>
      </c>
      <c r="S217" s="49">
        <f t="shared" si="0"/>
        <v>62</v>
      </c>
      <c r="T217" s="49">
        <f t="shared" si="0"/>
        <v>50</v>
      </c>
      <c r="U217" s="49">
        <f t="shared" si="0"/>
        <v>59</v>
      </c>
      <c r="V217" s="49">
        <f t="shared" si="0"/>
        <v>61</v>
      </c>
      <c r="W217" s="49">
        <f t="shared" si="0"/>
        <v>42</v>
      </c>
      <c r="X217" s="49">
        <f t="shared" si="0"/>
        <v>59</v>
      </c>
      <c r="Y217" s="49">
        <f t="shared" si="0"/>
        <v>58</v>
      </c>
      <c r="Z217" s="49">
        <f t="shared" si="0"/>
        <v>207</v>
      </c>
      <c r="AA217" s="49">
        <f t="shared" si="0"/>
        <v>207</v>
      </c>
      <c r="AB217" s="49">
        <f t="shared" si="0"/>
        <v>177</v>
      </c>
      <c r="AC217" s="49">
        <f t="shared" si="0"/>
        <v>207</v>
      </c>
      <c r="AD217" s="49">
        <f t="shared" si="0"/>
        <v>90</v>
      </c>
      <c r="AE217" s="49">
        <f t="shared" si="0"/>
        <v>207</v>
      </c>
      <c r="AF217" s="49">
        <f t="shared" si="0"/>
        <v>207</v>
      </c>
      <c r="AG217" s="49">
        <f t="shared" si="0"/>
        <v>178</v>
      </c>
      <c r="AH217" s="49">
        <f t="shared" si="0"/>
        <v>207</v>
      </c>
      <c r="AI217" s="49">
        <f t="shared" si="0"/>
        <v>207</v>
      </c>
      <c r="AJ217" s="49">
        <f t="shared" si="0"/>
        <v>102</v>
      </c>
      <c r="AK217" s="49">
        <f t="shared" si="0"/>
        <v>207</v>
      </c>
      <c r="AL217" s="49">
        <f t="shared" si="0"/>
        <v>207</v>
      </c>
      <c r="AM217" s="49">
        <f t="shared" si="0"/>
        <v>207</v>
      </c>
      <c r="AN217" s="49">
        <f t="shared" si="0"/>
        <v>207</v>
      </c>
      <c r="AO217" s="49">
        <f t="shared" si="0"/>
        <v>89</v>
      </c>
      <c r="AP217" s="49">
        <f t="shared" si="0"/>
        <v>89</v>
      </c>
      <c r="AQ217" s="49">
        <f t="shared" si="0"/>
        <v>129</v>
      </c>
      <c r="AR217" s="49">
        <f t="shared" si="0"/>
        <v>207</v>
      </c>
      <c r="AS217" s="49">
        <f t="shared" si="0"/>
        <v>207</v>
      </c>
      <c r="AT217" s="49">
        <f t="shared" si="0"/>
        <v>191</v>
      </c>
      <c r="AU217" s="49">
        <f t="shared" si="0"/>
        <v>182</v>
      </c>
      <c r="AV217" s="49">
        <f t="shared" si="0"/>
        <v>185</v>
      </c>
      <c r="AW217" s="49">
        <f t="shared" si="0"/>
        <v>189</v>
      </c>
      <c r="AX217" s="49">
        <f t="shared" si="0"/>
        <v>188</v>
      </c>
      <c r="AY217" s="49">
        <f t="shared" si="0"/>
        <v>186</v>
      </c>
      <c r="AZ217" s="49">
        <f t="shared" si="0"/>
        <v>162</v>
      </c>
      <c r="BA217" s="49">
        <f t="shared" si="0"/>
        <v>177</v>
      </c>
      <c r="BB217" s="49">
        <f t="shared" si="0"/>
        <v>186</v>
      </c>
      <c r="BC217" s="49">
        <f t="shared" si="0"/>
        <v>186</v>
      </c>
      <c r="BD217" s="49">
        <f t="shared" si="0"/>
        <v>186</v>
      </c>
      <c r="BE217" s="49">
        <f t="shared" si="0"/>
        <v>186</v>
      </c>
      <c r="BF217" s="49">
        <f t="shared" si="0"/>
        <v>186</v>
      </c>
      <c r="BG217" s="49">
        <f t="shared" si="0"/>
        <v>104</v>
      </c>
      <c r="BH217" s="49">
        <f t="shared" si="0"/>
        <v>196</v>
      </c>
      <c r="BI217" s="49">
        <f t="shared" si="0"/>
        <v>186</v>
      </c>
      <c r="BJ217" s="49">
        <f t="shared" si="0"/>
        <v>196</v>
      </c>
      <c r="BK217" s="49">
        <f t="shared" si="0"/>
        <v>177</v>
      </c>
      <c r="BL217" s="49">
        <f t="shared" si="0"/>
        <v>140</v>
      </c>
      <c r="BM217" s="49">
        <f>2006-(IF(BM$5&gt;1800,BM$5,1800))+1</f>
        <v>207</v>
      </c>
      <c r="BN217" s="49">
        <f t="shared" ref="BN217:BO217" si="1">2006-(IF(BN$5&gt;1800,BN$5,1800))+1</f>
        <v>106</v>
      </c>
      <c r="BO217" s="49">
        <f t="shared" si="1"/>
        <v>100</v>
      </c>
      <c r="BP217" s="44"/>
    </row>
    <row r="218" spans="1:68" ht="13.15" x14ac:dyDescent="0.4">
      <c r="A218" s="49" t="s">
        <v>148</v>
      </c>
      <c r="B218" s="50">
        <f>100*B216/B217</f>
        <v>13.333333333333334</v>
      </c>
      <c r="C218" s="50">
        <f>100*C216/C217</f>
        <v>59.375</v>
      </c>
      <c r="D218" s="50">
        <f t="shared" ref="D218:BB218" si="2">100*D216/D217</f>
        <v>53.191489361702125</v>
      </c>
      <c r="E218" s="50">
        <f t="shared" si="2"/>
        <v>48.936170212765958</v>
      </c>
      <c r="F218" s="50">
        <f t="shared" si="2"/>
        <v>1.1764705882352942</v>
      </c>
      <c r="G218" s="50">
        <f t="shared" si="2"/>
        <v>22.727272727272727</v>
      </c>
      <c r="H218" s="50">
        <f t="shared" si="2"/>
        <v>0</v>
      </c>
      <c r="I218" s="50">
        <f t="shared" si="2"/>
        <v>11.764705882352942</v>
      </c>
      <c r="J218" s="50">
        <f t="shared" si="2"/>
        <v>29.787234042553191</v>
      </c>
      <c r="K218" s="50">
        <f t="shared" si="2"/>
        <v>5.1546391752577323</v>
      </c>
      <c r="L218" s="50">
        <f t="shared" si="2"/>
        <v>12</v>
      </c>
      <c r="M218" s="50">
        <f t="shared" si="2"/>
        <v>27.906976744186046</v>
      </c>
      <c r="N218" s="50">
        <f t="shared" si="2"/>
        <v>40.476190476190474</v>
      </c>
      <c r="O218" s="50">
        <f t="shared" si="2"/>
        <v>13.043478260869565</v>
      </c>
      <c r="P218" s="50">
        <f t="shared" si="2"/>
        <v>11.666666666666666</v>
      </c>
      <c r="Q218" s="50">
        <f t="shared" si="2"/>
        <v>13.793103448275861</v>
      </c>
      <c r="R218" s="50">
        <f t="shared" si="2"/>
        <v>5.3140096618357484</v>
      </c>
      <c r="S218" s="50">
        <f t="shared" si="2"/>
        <v>0</v>
      </c>
      <c r="T218" s="50">
        <f t="shared" si="2"/>
        <v>0</v>
      </c>
      <c r="U218" s="50">
        <f t="shared" si="2"/>
        <v>8.4745762711864412</v>
      </c>
      <c r="V218" s="50">
        <f t="shared" si="2"/>
        <v>16.393442622950818</v>
      </c>
      <c r="W218" s="50">
        <f t="shared" si="2"/>
        <v>0</v>
      </c>
      <c r="X218" s="50">
        <f t="shared" si="2"/>
        <v>6.7796610169491522</v>
      </c>
      <c r="Y218" s="50">
        <f t="shared" si="2"/>
        <v>0</v>
      </c>
      <c r="Z218" s="50">
        <f t="shared" si="2"/>
        <v>0</v>
      </c>
      <c r="AA218" s="50">
        <f t="shared" si="2"/>
        <v>17.391304347826086</v>
      </c>
      <c r="AB218" s="50">
        <f t="shared" si="2"/>
        <v>0</v>
      </c>
      <c r="AC218" s="50">
        <f t="shared" si="2"/>
        <v>0</v>
      </c>
      <c r="AD218" s="50">
        <f t="shared" si="2"/>
        <v>0</v>
      </c>
      <c r="AE218" s="50">
        <f t="shared" si="2"/>
        <v>0.48309178743961351</v>
      </c>
      <c r="AF218" s="50">
        <f t="shared" si="2"/>
        <v>13.043478260869565</v>
      </c>
      <c r="AG218" s="50">
        <f t="shared" si="2"/>
        <v>48.876404494382022</v>
      </c>
      <c r="AH218" s="50">
        <f t="shared" si="2"/>
        <v>3.3816425120772946</v>
      </c>
      <c r="AI218" s="50">
        <f t="shared" si="2"/>
        <v>6.2801932367149762</v>
      </c>
      <c r="AJ218" s="50">
        <f t="shared" si="2"/>
        <v>0</v>
      </c>
      <c r="AK218" s="50">
        <f t="shared" si="2"/>
        <v>11.111111111111111</v>
      </c>
      <c r="AL218" s="50">
        <f t="shared" si="2"/>
        <v>24.154589371980677</v>
      </c>
      <c r="AM218" s="50">
        <f t="shared" si="2"/>
        <v>0.48309178743961351</v>
      </c>
      <c r="AN218" s="50">
        <f t="shared" si="2"/>
        <v>0</v>
      </c>
      <c r="AO218" s="50">
        <f t="shared" si="2"/>
        <v>37.078651685393261</v>
      </c>
      <c r="AP218" s="50">
        <f t="shared" si="2"/>
        <v>32.584269662921351</v>
      </c>
      <c r="AQ218" s="50">
        <f t="shared" si="2"/>
        <v>23.255813953488371</v>
      </c>
      <c r="AR218" s="50">
        <f t="shared" si="2"/>
        <v>39.130434782608695</v>
      </c>
      <c r="AS218" s="50">
        <f t="shared" si="2"/>
        <v>15.458937198067632</v>
      </c>
      <c r="AT218" s="50">
        <f t="shared" si="2"/>
        <v>32.460732984293195</v>
      </c>
      <c r="AU218" s="50">
        <f t="shared" si="2"/>
        <v>21.978021978021978</v>
      </c>
      <c r="AV218" s="50">
        <f t="shared" si="2"/>
        <v>23.243243243243242</v>
      </c>
      <c r="AW218" s="50">
        <f t="shared" si="2"/>
        <v>27.513227513227513</v>
      </c>
      <c r="AX218" s="50">
        <f t="shared" si="2"/>
        <v>36.170212765957444</v>
      </c>
      <c r="AY218" s="50">
        <f t="shared" si="2"/>
        <v>38.172043010752688</v>
      </c>
      <c r="AZ218" s="50">
        <f t="shared" si="2"/>
        <v>29.012345679012345</v>
      </c>
      <c r="BA218" s="50">
        <f t="shared" si="2"/>
        <v>58.192090395480228</v>
      </c>
      <c r="BB218" s="50">
        <f t="shared" si="2"/>
        <v>26.344086021505376</v>
      </c>
      <c r="BC218" s="50">
        <f>100*BC216/BC217</f>
        <v>34.408602150537632</v>
      </c>
      <c r="BD218" s="50">
        <f>100*BD216/BD217</f>
        <v>63.978494623655912</v>
      </c>
      <c r="BE218" s="50">
        <f>100*BE216/BE217</f>
        <v>45.161290322580648</v>
      </c>
      <c r="BF218" s="50">
        <f t="shared" ref="BF218:BO218" si="3">100*BF216/BF217</f>
        <v>46.774193548387096</v>
      </c>
      <c r="BG218" s="50">
        <f t="shared" si="3"/>
        <v>27.884615384615383</v>
      </c>
      <c r="BH218" s="50">
        <f t="shared" si="3"/>
        <v>22.959183673469386</v>
      </c>
      <c r="BI218" s="50">
        <f t="shared" si="3"/>
        <v>40.86021505376344</v>
      </c>
      <c r="BJ218" s="50">
        <f t="shared" si="3"/>
        <v>12.755102040816327</v>
      </c>
      <c r="BK218" s="50">
        <f t="shared" si="3"/>
        <v>36.158192090395481</v>
      </c>
      <c r="BL218" s="50">
        <f t="shared" si="3"/>
        <v>0</v>
      </c>
      <c r="BM218" s="50">
        <f>100*BM216/BM217</f>
        <v>0</v>
      </c>
      <c r="BN218" s="50">
        <f t="shared" si="3"/>
        <v>0</v>
      </c>
      <c r="BO218" s="50">
        <f t="shared" si="3"/>
        <v>0</v>
      </c>
      <c r="BP218" s="44"/>
    </row>
    <row r="219" spans="1:68" ht="13.15" x14ac:dyDescent="0.4">
      <c r="A219" s="49" t="s">
        <v>149</v>
      </c>
      <c r="B219" s="49">
        <f>SUM(B168:B212)</f>
        <v>6</v>
      </c>
      <c r="C219" s="49">
        <f>SUM(C181:C212)</f>
        <v>19</v>
      </c>
      <c r="D219" s="49">
        <f>SUM(D166:D212)</f>
        <v>25</v>
      </c>
      <c r="E219" s="49">
        <f>SUM(E166:E212)</f>
        <v>23</v>
      </c>
      <c r="F219" s="49">
        <f>SUM(F151:F212)</f>
        <v>1</v>
      </c>
      <c r="G219" s="49">
        <f>SUM(G169:G212)</f>
        <v>10</v>
      </c>
      <c r="H219" s="49">
        <f>SUM(H174:H212)</f>
        <v>0</v>
      </c>
      <c r="I219" s="49">
        <f>SUM(I162:I212)</f>
        <v>6</v>
      </c>
      <c r="J219" s="49">
        <f>SUM(J166:J212)</f>
        <v>14</v>
      </c>
      <c r="K219" s="49">
        <f>SUM(K151:K212)</f>
        <v>5</v>
      </c>
      <c r="L219" s="49">
        <f>SUM(L163:L212)</f>
        <v>6</v>
      </c>
      <c r="M219" s="49">
        <f>SUM(M170:M212)</f>
        <v>12</v>
      </c>
      <c r="N219" s="49">
        <f>SUM(N171:N212)</f>
        <v>17</v>
      </c>
      <c r="O219" s="49">
        <f>SUM(O151:O212)</f>
        <v>5</v>
      </c>
      <c r="P219" s="49">
        <f>SUM(P153:P212)</f>
        <v>7</v>
      </c>
      <c r="Q219" s="49">
        <f>SUM(Q155:Q212)</f>
        <v>8</v>
      </c>
      <c r="R219" s="49">
        <f>SUM(R151:R212)</f>
        <v>8</v>
      </c>
      <c r="S219" s="49">
        <f>SUM(S151:S212)</f>
        <v>0</v>
      </c>
      <c r="T219" s="49">
        <f>SUM(T163:T212)</f>
        <v>0</v>
      </c>
      <c r="U219" s="49">
        <f>SUM(U151:U212)</f>
        <v>5</v>
      </c>
      <c r="V219" s="49">
        <f>SUM(V152:V212)</f>
        <v>10</v>
      </c>
      <c r="W219" s="49">
        <f>SUM(W171:W212)</f>
        <v>0</v>
      </c>
      <c r="X219" s="49">
        <f>SUM(X154:X212)</f>
        <v>4</v>
      </c>
      <c r="Y219" s="49">
        <f>SUM(Y155:Y212)</f>
        <v>0</v>
      </c>
      <c r="Z219" s="49">
        <f t="shared" ref="Z219:BO219" si="4">SUM(Z151:Z212)</f>
        <v>0</v>
      </c>
      <c r="AA219" s="49">
        <f t="shared" si="4"/>
        <v>8</v>
      </c>
      <c r="AB219" s="49">
        <f t="shared" si="4"/>
        <v>0</v>
      </c>
      <c r="AC219" s="49">
        <f t="shared" si="4"/>
        <v>0</v>
      </c>
      <c r="AD219" s="49">
        <f t="shared" si="4"/>
        <v>0</v>
      </c>
      <c r="AE219" s="49">
        <f t="shared" si="4"/>
        <v>0</v>
      </c>
      <c r="AF219" s="49">
        <f t="shared" si="4"/>
        <v>9</v>
      </c>
      <c r="AG219" s="49">
        <f t="shared" si="4"/>
        <v>20</v>
      </c>
      <c r="AH219" s="49">
        <f t="shared" si="4"/>
        <v>2</v>
      </c>
      <c r="AI219" s="49">
        <f t="shared" si="4"/>
        <v>0</v>
      </c>
      <c r="AJ219" s="49">
        <f t="shared" si="4"/>
        <v>0</v>
      </c>
      <c r="AK219" s="49">
        <f t="shared" si="4"/>
        <v>0</v>
      </c>
      <c r="AL219" s="49">
        <f t="shared" si="4"/>
        <v>0</v>
      </c>
      <c r="AM219" s="49">
        <f t="shared" si="4"/>
        <v>0</v>
      </c>
      <c r="AN219" s="49">
        <f t="shared" si="4"/>
        <v>0</v>
      </c>
      <c r="AO219" s="49">
        <f t="shared" si="4"/>
        <v>23</v>
      </c>
      <c r="AP219" s="49">
        <f t="shared" si="4"/>
        <v>22</v>
      </c>
      <c r="AQ219" s="49">
        <f t="shared" si="4"/>
        <v>18</v>
      </c>
      <c r="AR219" s="49">
        <f t="shared" si="4"/>
        <v>52</v>
      </c>
      <c r="AS219" s="49">
        <f t="shared" si="4"/>
        <v>6</v>
      </c>
      <c r="AT219" s="49">
        <f t="shared" si="4"/>
        <v>28</v>
      </c>
      <c r="AU219" s="49">
        <f t="shared" si="4"/>
        <v>21</v>
      </c>
      <c r="AV219" s="49">
        <f t="shared" si="4"/>
        <v>14</v>
      </c>
      <c r="AW219" s="49">
        <f t="shared" si="4"/>
        <v>17</v>
      </c>
      <c r="AX219" s="49">
        <f t="shared" si="4"/>
        <v>0</v>
      </c>
      <c r="AY219" s="49">
        <f t="shared" si="4"/>
        <v>19</v>
      </c>
      <c r="AZ219" s="49">
        <f t="shared" si="4"/>
        <v>14</v>
      </c>
      <c r="BA219" s="49">
        <f t="shared" si="4"/>
        <v>26</v>
      </c>
      <c r="BB219" s="49">
        <f t="shared" si="4"/>
        <v>2</v>
      </c>
      <c r="BC219" s="49">
        <f t="shared" si="4"/>
        <v>2</v>
      </c>
      <c r="BD219" s="49">
        <f t="shared" si="4"/>
        <v>26</v>
      </c>
      <c r="BE219" s="49">
        <f t="shared" si="4"/>
        <v>9</v>
      </c>
      <c r="BF219" s="49">
        <f t="shared" si="4"/>
        <v>27</v>
      </c>
      <c r="BG219" s="49">
        <f t="shared" si="4"/>
        <v>16</v>
      </c>
      <c r="BH219" s="49">
        <f t="shared" si="4"/>
        <v>11</v>
      </c>
      <c r="BI219" s="49">
        <f t="shared" si="4"/>
        <v>25</v>
      </c>
      <c r="BJ219" s="49">
        <f t="shared" si="4"/>
        <v>8</v>
      </c>
      <c r="BK219" s="49">
        <f t="shared" si="4"/>
        <v>12</v>
      </c>
      <c r="BL219" s="49">
        <f t="shared" si="4"/>
        <v>0</v>
      </c>
      <c r="BM219" s="49">
        <f t="shared" si="4"/>
        <v>0</v>
      </c>
      <c r="BN219" s="49">
        <f t="shared" si="4"/>
        <v>0</v>
      </c>
      <c r="BO219" s="49">
        <f t="shared" si="4"/>
        <v>0</v>
      </c>
      <c r="BP219" s="44"/>
    </row>
    <row r="220" spans="1:68" ht="13.15" x14ac:dyDescent="0.4">
      <c r="A220" s="49" t="s">
        <v>142</v>
      </c>
      <c r="B220" s="49">
        <f t="shared" ref="B220:BM220" si="5">2006-(IF(B$5&gt;1945,B$5,1945))+1</f>
        <v>45</v>
      </c>
      <c r="C220" s="49">
        <f t="shared" si="5"/>
        <v>32</v>
      </c>
      <c r="D220" s="49">
        <f t="shared" si="5"/>
        <v>47</v>
      </c>
      <c r="E220" s="49">
        <f t="shared" si="5"/>
        <v>47</v>
      </c>
      <c r="F220" s="49">
        <f t="shared" si="5"/>
        <v>62</v>
      </c>
      <c r="G220" s="49">
        <f t="shared" si="5"/>
        <v>44</v>
      </c>
      <c r="H220" s="49">
        <f t="shared" si="5"/>
        <v>39</v>
      </c>
      <c r="I220" s="49">
        <f t="shared" si="5"/>
        <v>51</v>
      </c>
      <c r="J220" s="49">
        <f t="shared" si="5"/>
        <v>47</v>
      </c>
      <c r="K220" s="49">
        <f t="shared" si="5"/>
        <v>62</v>
      </c>
      <c r="L220" s="49">
        <f t="shared" si="5"/>
        <v>50</v>
      </c>
      <c r="M220" s="49">
        <f t="shared" si="5"/>
        <v>43</v>
      </c>
      <c r="N220" s="49">
        <f t="shared" si="5"/>
        <v>42</v>
      </c>
      <c r="O220" s="49">
        <f t="shared" si="5"/>
        <v>62</v>
      </c>
      <c r="P220" s="49">
        <f t="shared" si="5"/>
        <v>60</v>
      </c>
      <c r="Q220" s="49">
        <f t="shared" si="5"/>
        <v>58</v>
      </c>
      <c r="R220" s="49">
        <f t="shared" si="5"/>
        <v>62</v>
      </c>
      <c r="S220" s="49">
        <f t="shared" si="5"/>
        <v>62</v>
      </c>
      <c r="T220" s="49">
        <f t="shared" si="5"/>
        <v>50</v>
      </c>
      <c r="U220" s="49">
        <f t="shared" si="5"/>
        <v>59</v>
      </c>
      <c r="V220" s="49">
        <f t="shared" si="5"/>
        <v>61</v>
      </c>
      <c r="W220" s="49">
        <f t="shared" si="5"/>
        <v>42</v>
      </c>
      <c r="X220" s="49">
        <f t="shared" si="5"/>
        <v>59</v>
      </c>
      <c r="Y220" s="49">
        <f t="shared" si="5"/>
        <v>58</v>
      </c>
      <c r="Z220" s="49">
        <f t="shared" si="5"/>
        <v>62</v>
      </c>
      <c r="AA220" s="49">
        <f t="shared" si="5"/>
        <v>62</v>
      </c>
      <c r="AB220" s="49">
        <f t="shared" si="5"/>
        <v>62</v>
      </c>
      <c r="AC220" s="49">
        <f t="shared" si="5"/>
        <v>62</v>
      </c>
      <c r="AD220" s="49">
        <f t="shared" si="5"/>
        <v>62</v>
      </c>
      <c r="AE220" s="49">
        <f t="shared" si="5"/>
        <v>62</v>
      </c>
      <c r="AF220" s="49">
        <f t="shared" si="5"/>
        <v>62</v>
      </c>
      <c r="AG220" s="49">
        <f t="shared" si="5"/>
        <v>62</v>
      </c>
      <c r="AH220" s="49">
        <f t="shared" si="5"/>
        <v>62</v>
      </c>
      <c r="AI220" s="49">
        <f t="shared" si="5"/>
        <v>62</v>
      </c>
      <c r="AJ220" s="49">
        <f t="shared" si="5"/>
        <v>62</v>
      </c>
      <c r="AK220" s="49">
        <f t="shared" si="5"/>
        <v>62</v>
      </c>
      <c r="AL220" s="49">
        <f t="shared" si="5"/>
        <v>62</v>
      </c>
      <c r="AM220" s="49">
        <f t="shared" si="5"/>
        <v>62</v>
      </c>
      <c r="AN220" s="49">
        <f t="shared" si="5"/>
        <v>62</v>
      </c>
      <c r="AO220" s="49">
        <f t="shared" si="5"/>
        <v>62</v>
      </c>
      <c r="AP220" s="49">
        <f t="shared" si="5"/>
        <v>62</v>
      </c>
      <c r="AQ220" s="49">
        <f t="shared" si="5"/>
        <v>62</v>
      </c>
      <c r="AR220" s="49">
        <f t="shared" si="5"/>
        <v>62</v>
      </c>
      <c r="AS220" s="49">
        <f t="shared" si="5"/>
        <v>62</v>
      </c>
      <c r="AT220" s="49">
        <f t="shared" si="5"/>
        <v>62</v>
      </c>
      <c r="AU220" s="49">
        <f t="shared" si="5"/>
        <v>62</v>
      </c>
      <c r="AV220" s="49">
        <f t="shared" si="5"/>
        <v>62</v>
      </c>
      <c r="AW220" s="49">
        <f t="shared" si="5"/>
        <v>62</v>
      </c>
      <c r="AX220" s="49">
        <f t="shared" si="5"/>
        <v>62</v>
      </c>
      <c r="AY220" s="49">
        <f t="shared" si="5"/>
        <v>62</v>
      </c>
      <c r="AZ220" s="49">
        <f t="shared" si="5"/>
        <v>62</v>
      </c>
      <c r="BA220" s="49">
        <f t="shared" si="5"/>
        <v>62</v>
      </c>
      <c r="BB220" s="49">
        <f t="shared" si="5"/>
        <v>62</v>
      </c>
      <c r="BC220" s="49">
        <f t="shared" si="5"/>
        <v>62</v>
      </c>
      <c r="BD220" s="49">
        <f t="shared" si="5"/>
        <v>62</v>
      </c>
      <c r="BE220" s="49">
        <f t="shared" si="5"/>
        <v>62</v>
      </c>
      <c r="BF220" s="49">
        <f t="shared" si="5"/>
        <v>62</v>
      </c>
      <c r="BG220" s="49">
        <f t="shared" si="5"/>
        <v>62</v>
      </c>
      <c r="BH220" s="49">
        <f t="shared" si="5"/>
        <v>62</v>
      </c>
      <c r="BI220" s="49">
        <f t="shared" si="5"/>
        <v>62</v>
      </c>
      <c r="BJ220" s="49">
        <f t="shared" si="5"/>
        <v>62</v>
      </c>
      <c r="BK220" s="49">
        <f t="shared" si="5"/>
        <v>62</v>
      </c>
      <c r="BL220" s="49">
        <f t="shared" si="5"/>
        <v>62</v>
      </c>
      <c r="BM220" s="49">
        <f t="shared" si="5"/>
        <v>62</v>
      </c>
      <c r="BN220" s="49">
        <f t="shared" ref="BN220:BO220" si="6">2006-(IF(BN$5&gt;1945,BN$5,1945))+1</f>
        <v>62</v>
      </c>
      <c r="BO220" s="49">
        <f t="shared" si="6"/>
        <v>62</v>
      </c>
      <c r="BP220" s="44"/>
    </row>
    <row r="221" spans="1:68" ht="13.5" thickBot="1" x14ac:dyDescent="0.45">
      <c r="A221" s="49" t="s">
        <v>150</v>
      </c>
      <c r="B221" s="51">
        <f t="shared" ref="B221:BB221" si="7">100*B219/B220</f>
        <v>13.333333333333334</v>
      </c>
      <c r="C221" s="51">
        <f t="shared" si="7"/>
        <v>59.375</v>
      </c>
      <c r="D221" s="51">
        <f t="shared" si="7"/>
        <v>53.191489361702125</v>
      </c>
      <c r="E221" s="51">
        <f t="shared" si="7"/>
        <v>48.936170212765958</v>
      </c>
      <c r="F221" s="51">
        <f t="shared" si="7"/>
        <v>1.6129032258064515</v>
      </c>
      <c r="G221" s="51">
        <f t="shared" si="7"/>
        <v>22.727272727272727</v>
      </c>
      <c r="H221" s="51">
        <f t="shared" si="7"/>
        <v>0</v>
      </c>
      <c r="I221" s="51">
        <f t="shared" si="7"/>
        <v>11.764705882352942</v>
      </c>
      <c r="J221" s="51">
        <f t="shared" si="7"/>
        <v>29.787234042553191</v>
      </c>
      <c r="K221" s="51">
        <f t="shared" si="7"/>
        <v>8.064516129032258</v>
      </c>
      <c r="L221" s="51">
        <f t="shared" si="7"/>
        <v>12</v>
      </c>
      <c r="M221" s="51">
        <f t="shared" si="7"/>
        <v>27.906976744186046</v>
      </c>
      <c r="N221" s="51">
        <f t="shared" si="7"/>
        <v>40.476190476190474</v>
      </c>
      <c r="O221" s="51">
        <f t="shared" si="7"/>
        <v>8.064516129032258</v>
      </c>
      <c r="P221" s="51">
        <f t="shared" si="7"/>
        <v>11.666666666666666</v>
      </c>
      <c r="Q221" s="51">
        <f t="shared" si="7"/>
        <v>13.793103448275861</v>
      </c>
      <c r="R221" s="51">
        <f t="shared" si="7"/>
        <v>12.903225806451612</v>
      </c>
      <c r="S221" s="51">
        <f t="shared" si="7"/>
        <v>0</v>
      </c>
      <c r="T221" s="51">
        <f t="shared" si="7"/>
        <v>0</v>
      </c>
      <c r="U221" s="51">
        <f t="shared" si="7"/>
        <v>8.4745762711864412</v>
      </c>
      <c r="V221" s="51">
        <f t="shared" si="7"/>
        <v>16.393442622950818</v>
      </c>
      <c r="W221" s="51">
        <f t="shared" si="7"/>
        <v>0</v>
      </c>
      <c r="X221" s="51">
        <f t="shared" si="7"/>
        <v>6.7796610169491522</v>
      </c>
      <c r="Y221" s="51">
        <f t="shared" si="7"/>
        <v>0</v>
      </c>
      <c r="Z221" s="51">
        <f t="shared" si="7"/>
        <v>0</v>
      </c>
      <c r="AA221" s="51">
        <f t="shared" si="7"/>
        <v>12.903225806451612</v>
      </c>
      <c r="AB221" s="51">
        <f t="shared" si="7"/>
        <v>0</v>
      </c>
      <c r="AC221" s="51">
        <f t="shared" si="7"/>
        <v>0</v>
      </c>
      <c r="AD221" s="51">
        <f t="shared" si="7"/>
        <v>0</v>
      </c>
      <c r="AE221" s="51">
        <f t="shared" si="7"/>
        <v>0</v>
      </c>
      <c r="AF221" s="51">
        <f t="shared" si="7"/>
        <v>14.516129032258064</v>
      </c>
      <c r="AG221" s="51">
        <f t="shared" si="7"/>
        <v>32.258064516129032</v>
      </c>
      <c r="AH221" s="51">
        <f t="shared" si="7"/>
        <v>3.225806451612903</v>
      </c>
      <c r="AI221" s="51">
        <f t="shared" si="7"/>
        <v>0</v>
      </c>
      <c r="AJ221" s="51">
        <f t="shared" si="7"/>
        <v>0</v>
      </c>
      <c r="AK221" s="51">
        <f t="shared" si="7"/>
        <v>0</v>
      </c>
      <c r="AL221" s="51">
        <f t="shared" si="7"/>
        <v>0</v>
      </c>
      <c r="AM221" s="51">
        <f t="shared" si="7"/>
        <v>0</v>
      </c>
      <c r="AN221" s="51">
        <f t="shared" si="7"/>
        <v>0</v>
      </c>
      <c r="AO221" s="51">
        <f t="shared" si="7"/>
        <v>37.096774193548384</v>
      </c>
      <c r="AP221" s="51">
        <f t="shared" si="7"/>
        <v>35.483870967741936</v>
      </c>
      <c r="AQ221" s="51">
        <f t="shared" si="7"/>
        <v>29.032258064516128</v>
      </c>
      <c r="AR221" s="51">
        <f t="shared" si="7"/>
        <v>83.870967741935488</v>
      </c>
      <c r="AS221" s="51">
        <f t="shared" si="7"/>
        <v>9.67741935483871</v>
      </c>
      <c r="AT221" s="51">
        <f t="shared" si="7"/>
        <v>45.161290322580648</v>
      </c>
      <c r="AU221" s="51">
        <f t="shared" si="7"/>
        <v>33.87096774193548</v>
      </c>
      <c r="AV221" s="51">
        <f t="shared" si="7"/>
        <v>22.580645161290324</v>
      </c>
      <c r="AW221" s="51">
        <f t="shared" si="7"/>
        <v>27.419354838709676</v>
      </c>
      <c r="AX221" s="51">
        <f t="shared" si="7"/>
        <v>0</v>
      </c>
      <c r="AY221" s="51">
        <f t="shared" si="7"/>
        <v>30.64516129032258</v>
      </c>
      <c r="AZ221" s="51">
        <f t="shared" si="7"/>
        <v>22.580645161290324</v>
      </c>
      <c r="BA221" s="51">
        <f t="shared" si="7"/>
        <v>41.935483870967744</v>
      </c>
      <c r="BB221" s="51">
        <f t="shared" si="7"/>
        <v>3.225806451612903</v>
      </c>
      <c r="BC221" s="51">
        <f>100*BC219/BC220</f>
        <v>3.225806451612903</v>
      </c>
      <c r="BD221" s="51">
        <f>100*BD219/BD220</f>
        <v>41.935483870967744</v>
      </c>
      <c r="BE221" s="51">
        <f>100*BE219/BE220</f>
        <v>14.516129032258064</v>
      </c>
      <c r="BF221" s="51">
        <f t="shared" ref="BF221:BO221" si="8">100*BF219/BF220</f>
        <v>43.548387096774192</v>
      </c>
      <c r="BG221" s="51">
        <f t="shared" si="8"/>
        <v>25.806451612903224</v>
      </c>
      <c r="BH221" s="51">
        <f t="shared" si="8"/>
        <v>17.741935483870968</v>
      </c>
      <c r="BI221" s="51">
        <f t="shared" si="8"/>
        <v>40.322580645161288</v>
      </c>
      <c r="BJ221" s="51">
        <f t="shared" si="8"/>
        <v>12.903225806451612</v>
      </c>
      <c r="BK221" s="51">
        <f t="shared" si="8"/>
        <v>19.35483870967742</v>
      </c>
      <c r="BL221" s="51">
        <f t="shared" si="8"/>
        <v>0</v>
      </c>
      <c r="BM221" s="51">
        <f>100*BM219/BM220</f>
        <v>0</v>
      </c>
      <c r="BN221" s="51">
        <f t="shared" si="8"/>
        <v>0</v>
      </c>
      <c r="BO221" s="51">
        <f t="shared" si="8"/>
        <v>0</v>
      </c>
      <c r="BP221" s="44"/>
    </row>
    <row r="222" spans="1:68" ht="13.5" thickTop="1" x14ac:dyDescent="0.4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</row>
    <row r="223" spans="1:68" ht="13.15" x14ac:dyDescent="0.4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</row>
    <row r="224" spans="1:68" ht="13.15" x14ac:dyDescent="0.4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</row>
    <row r="225" spans="1:68" ht="13.15" x14ac:dyDescent="0.4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</row>
    <row r="226" spans="1:68" ht="13.15" x14ac:dyDescent="0.4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</row>
    <row r="227" spans="1:68" ht="13.15" x14ac:dyDescent="0.4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</row>
    <row r="228" spans="1:68" ht="13.15" x14ac:dyDescent="0.4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</row>
    <row r="229" spans="1:68" ht="13.15" x14ac:dyDescent="0.4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</row>
    <row r="230" spans="1:68" ht="13.15" x14ac:dyDescent="0.4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</row>
    <row r="231" spans="1:68" ht="13.15" x14ac:dyDescent="0.4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</row>
    <row r="232" spans="1:68" ht="13.15" x14ac:dyDescent="0.4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</row>
    <row r="233" spans="1:68" ht="13.15" x14ac:dyDescent="0.4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</row>
    <row r="234" spans="1:68" ht="13.15" x14ac:dyDescent="0.4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</row>
    <row r="235" spans="1:68" ht="13.15" x14ac:dyDescent="0.4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</row>
    <row r="236" spans="1:68" ht="13.15" x14ac:dyDescent="0.4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</row>
    <row r="237" spans="1:68" ht="13.15" x14ac:dyDescent="0.4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</row>
    <row r="238" spans="1:68" ht="13.15" x14ac:dyDescent="0.4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</row>
    <row r="239" spans="1:68" ht="13.15" x14ac:dyDescent="0.4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</row>
    <row r="240" spans="1:68" ht="13.15" x14ac:dyDescent="0.4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</row>
    <row r="241" spans="1:68" ht="13.15" x14ac:dyDescent="0.4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</row>
    <row r="242" spans="1:68" ht="13.15" x14ac:dyDescent="0.4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Reference</vt:lpstr>
      <vt:lpstr>Table 10.2</vt:lpstr>
      <vt:lpstr>Data_Tables1&amp;2_a</vt:lpstr>
      <vt:lpstr>Data_Tables1&amp;2_b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 Reinhart</dc:creator>
  <cp:lastModifiedBy>Kenneth Rogoff</cp:lastModifiedBy>
  <dcterms:created xsi:type="dcterms:W3CDTF">2015-05-21T18:32:10Z</dcterms:created>
  <dcterms:modified xsi:type="dcterms:W3CDTF">2015-11-20T12:35:39Z</dcterms:modified>
</cp:coreProperties>
</file>