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Kenneth\Documents\transfer\This Time is Different Data Base\Chapter 10\"/>
    </mc:Choice>
  </mc:AlternateContent>
  <bookViews>
    <workbookView xWindow="0" yWindow="0" windowWidth="19200" windowHeight="7425" tabRatio="500"/>
  </bookViews>
  <sheets>
    <sheet name="Reference" sheetId="3" r:id="rId1"/>
    <sheet name="Figure_10.10" sheetId="1" r:id="rId2"/>
    <sheet name="Data_Figure_9_Public_debt" sheetId="2" r:id="rId3"/>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H8" i="2" l="1"/>
  <c r="AH13" i="2" s="1"/>
  <c r="AH5" i="2"/>
  <c r="AI8" i="2"/>
  <c r="AI5" i="2"/>
  <c r="AI10" i="2" s="1"/>
  <c r="AJ8" i="2"/>
  <c r="AJ5" i="2"/>
  <c r="AK8" i="2"/>
  <c r="AK13" i="2" s="1"/>
  <c r="T14" i="1" s="1"/>
  <c r="AK5" i="2"/>
  <c r="AL8" i="2"/>
  <c r="AL5" i="2"/>
  <c r="AM8" i="2"/>
  <c r="AM13" i="2" s="1"/>
  <c r="T17" i="1" s="1"/>
  <c r="AM5" i="2"/>
  <c r="AN8" i="2"/>
  <c r="AN5" i="2"/>
  <c r="AN13" i="2" s="1"/>
  <c r="T20" i="1" s="1"/>
  <c r="AO8" i="2"/>
  <c r="AO13" i="2" s="1"/>
  <c r="T16" i="1" s="1"/>
  <c r="AO5" i="2"/>
  <c r="AP8" i="2"/>
  <c r="AP5" i="2"/>
  <c r="AP10" i="2" s="1"/>
  <c r="AQ8" i="2"/>
  <c r="AQ5" i="2"/>
  <c r="AR8" i="2"/>
  <c r="AR5" i="2"/>
  <c r="AR13" i="2" s="1"/>
  <c r="T18" i="1" s="1"/>
  <c r="AS8" i="2"/>
  <c r="AS5" i="2"/>
  <c r="AS13" i="2"/>
  <c r="AT8" i="2"/>
  <c r="AT13" i="2" s="1"/>
  <c r="T9" i="1" s="1"/>
  <c r="AT5" i="2"/>
  <c r="E13" i="2"/>
  <c r="F13" i="2"/>
  <c r="G13" i="2"/>
  <c r="H13" i="2"/>
  <c r="I13" i="2"/>
  <c r="J13" i="2"/>
  <c r="K13" i="2"/>
  <c r="L13" i="2"/>
  <c r="M13" i="2"/>
  <c r="N13" i="2"/>
  <c r="O13" i="2"/>
  <c r="P13" i="2"/>
  <c r="Q13" i="2"/>
  <c r="AH7" i="2"/>
  <c r="AH12" i="2"/>
  <c r="AI7" i="2"/>
  <c r="AJ7" i="2"/>
  <c r="AJ12" i="2" s="1"/>
  <c r="AK7" i="2"/>
  <c r="AK12" i="2" s="1"/>
  <c r="AL7" i="2"/>
  <c r="AL12" i="2"/>
  <c r="AM7" i="2"/>
  <c r="AM12" i="2" s="1"/>
  <c r="AN7" i="2"/>
  <c r="AN12" i="2" s="1"/>
  <c r="AO7" i="2"/>
  <c r="AO12" i="2" s="1"/>
  <c r="AP7" i="2"/>
  <c r="AP12" i="2"/>
  <c r="AQ7" i="2"/>
  <c r="AQ12" i="2" s="1"/>
  <c r="AR7" i="2"/>
  <c r="AR12" i="2" s="1"/>
  <c r="AS7" i="2"/>
  <c r="AS12" i="2" s="1"/>
  <c r="AT7" i="2"/>
  <c r="AT12" i="2"/>
  <c r="E12" i="2"/>
  <c r="F12" i="2"/>
  <c r="G12" i="2"/>
  <c r="H12" i="2"/>
  <c r="I12" i="2"/>
  <c r="J12" i="2"/>
  <c r="K12" i="2"/>
  <c r="L12" i="2"/>
  <c r="M12" i="2"/>
  <c r="N12" i="2"/>
  <c r="O12" i="2"/>
  <c r="P12" i="2"/>
  <c r="Q12" i="2"/>
  <c r="AH6" i="2"/>
  <c r="AH11" i="2" s="1"/>
  <c r="AI6" i="2"/>
  <c r="AJ6" i="2"/>
  <c r="AJ11" i="2" s="1"/>
  <c r="AK6" i="2"/>
  <c r="AK11" i="2" s="1"/>
  <c r="AL6" i="2"/>
  <c r="AL11" i="2" s="1"/>
  <c r="AM6" i="2"/>
  <c r="AM11" i="2"/>
  <c r="AN6" i="2"/>
  <c r="AN11" i="2" s="1"/>
  <c r="AO6" i="2"/>
  <c r="AO11" i="2" s="1"/>
  <c r="AP6" i="2"/>
  <c r="AP11" i="2" s="1"/>
  <c r="AQ6" i="2"/>
  <c r="AQ11" i="2"/>
  <c r="AR6" i="2"/>
  <c r="AS6" i="2"/>
  <c r="AS11" i="2" s="1"/>
  <c r="AT6" i="2"/>
  <c r="AT11" i="2" s="1"/>
  <c r="E11" i="2"/>
  <c r="F11" i="2"/>
  <c r="G11" i="2"/>
  <c r="H11" i="2"/>
  <c r="I11" i="2"/>
  <c r="J11" i="2"/>
  <c r="K11" i="2"/>
  <c r="L11" i="2"/>
  <c r="M11" i="2"/>
  <c r="N11" i="2"/>
  <c r="O11" i="2"/>
  <c r="P11" i="2"/>
  <c r="Q11" i="2"/>
  <c r="R11" i="2"/>
  <c r="AH10" i="2"/>
  <c r="AJ10" i="2"/>
  <c r="AK10" i="2"/>
  <c r="AL10" i="2"/>
  <c r="AM10" i="2"/>
  <c r="AN10" i="2"/>
  <c r="AO10" i="2"/>
  <c r="AQ10" i="2"/>
  <c r="AS10" i="2"/>
  <c r="AT10" i="2"/>
  <c r="E10" i="2"/>
  <c r="F10" i="2"/>
  <c r="G10" i="2"/>
  <c r="R10" i="2" s="1"/>
  <c r="H10" i="2"/>
  <c r="I10" i="2"/>
  <c r="J10" i="2"/>
  <c r="K10" i="2"/>
  <c r="L10" i="2"/>
  <c r="M10" i="2"/>
  <c r="N10" i="2"/>
  <c r="O10" i="2"/>
  <c r="P10" i="2"/>
  <c r="Q10" i="2"/>
  <c r="T13" i="1"/>
  <c r="AR11" i="2" l="1"/>
  <c r="AP13" i="2"/>
  <c r="T19" i="1" s="1"/>
  <c r="AI13" i="2"/>
  <c r="T10" i="1" s="1"/>
  <c r="AI11" i="2"/>
  <c r="AU11" i="2" s="1"/>
  <c r="R13" i="2"/>
  <c r="AL13" i="2"/>
  <c r="T15" i="1" s="1"/>
  <c r="AJ13" i="2"/>
  <c r="T8" i="1" s="1"/>
  <c r="AR10" i="2"/>
  <c r="AU10" i="2" s="1"/>
  <c r="R12" i="2"/>
  <c r="AI12" i="2"/>
  <c r="AU12" i="2" s="1"/>
  <c r="AQ13" i="2"/>
  <c r="T11" i="1" s="1"/>
  <c r="T7" i="1"/>
  <c r="AU13" i="2"/>
  <c r="T12" i="1" s="1"/>
</calcChain>
</file>

<file path=xl/comments1.xml><?xml version="1.0" encoding="utf-8"?>
<comments xmlns="http://schemas.openxmlformats.org/spreadsheetml/2006/main">
  <authors>
    <author>Carmen</author>
  </authors>
  <commentList>
    <comment ref="H4" authorId="0" shapeId="0">
      <text>
        <r>
          <rPr>
            <b/>
            <sz val="9"/>
            <color indexed="81"/>
            <rFont val="Tahoma"/>
            <family val="2"/>
          </rPr>
          <t>Carmen:</t>
        </r>
        <r>
          <rPr>
            <sz val="9"/>
            <color indexed="81"/>
            <rFont val="Tahoma"/>
            <family val="2"/>
          </rPr>
          <t xml:space="preserve">
While data on external debt is readily availalble prior to 1998, domestic general government (where the funding of the bank rescue packages are included starts in 1998. At any rate, debt</t>
        </r>
      </text>
    </comment>
    <comment ref="L4" authorId="0" shapeId="0">
      <text>
        <r>
          <rPr>
            <b/>
            <sz val="9"/>
            <color indexed="81"/>
            <rFont val="Tahoma"/>
            <family val="2"/>
          </rPr>
          <t>Carmen:</t>
        </r>
        <r>
          <rPr>
            <sz val="9"/>
            <color indexed="81"/>
            <rFont val="Tahoma"/>
            <family val="2"/>
          </rPr>
          <t xml:space="preserve">
The large scale fiscal support for the banks starts in 1988. See kaminsky and Reinhart 1999.</t>
        </r>
      </text>
    </comment>
  </commentList>
</comments>
</file>

<file path=xl/sharedStrings.xml><?xml version="1.0" encoding="utf-8"?>
<sst xmlns="http://schemas.openxmlformats.org/spreadsheetml/2006/main" count="107" uniqueCount="71">
  <si>
    <t>Country/crisis date</t>
  </si>
  <si>
    <t>t+3</t>
  </si>
  <si>
    <t>Chile, 1981</t>
  </si>
  <si>
    <t>Finland, 1991</t>
  </si>
  <si>
    <t>Thailand, 1997</t>
  </si>
  <si>
    <t>Colombia, 1998</t>
  </si>
  <si>
    <t>Korea, 1997</t>
  </si>
  <si>
    <t>Historical Average</t>
  </si>
  <si>
    <t>Sweden, 1991</t>
  </si>
  <si>
    <t>Indonesia, 1997</t>
  </si>
  <si>
    <t xml:space="preserve">Japan, 1992 </t>
  </si>
  <si>
    <t>Norway, 1987</t>
  </si>
  <si>
    <t>Malaysia, 1997</t>
  </si>
  <si>
    <t>Spain, 1977</t>
  </si>
  <si>
    <t>Philippines, 1997</t>
  </si>
  <si>
    <t>Mexico, 1994</t>
  </si>
  <si>
    <r>
      <rPr>
        <i/>
        <sz val="10"/>
        <rFont val="Times New Roman"/>
        <family val="1"/>
      </rPr>
      <t>Notes:</t>
    </r>
    <r>
      <rPr>
        <sz val="10"/>
        <rFont val="Times New Roman"/>
        <family val="1"/>
      </rPr>
      <t xml:space="preserve"> Each banking crisis episode is identified by country and the beginning year of the crisis. Only major</t>
    </r>
  </si>
  <si>
    <t>(systemic) banking crises episodes are included, subject to data limitations. The historical average reported does not</t>
  </si>
  <si>
    <t>include ongoing crises episodes, which are omitted altogether, as these crises begin in 2007 or later, and debt stock</t>
  </si>
  <si>
    <t>comparison here is with three years after the beginning of the banking crisis.</t>
  </si>
  <si>
    <t xml:space="preserve">Mexico is the only case to record a decline in the real debt stock (t+3=79.3), which owes entirely to a sharp accelearation </t>
  </si>
  <si>
    <t>in inflation, as the nominal debt stock rose by about 40%.</t>
  </si>
  <si>
    <t xml:space="preserve"> </t>
  </si>
  <si>
    <t>Public debt (local currency, inflation adjusted)</t>
  </si>
  <si>
    <t>Consumer Price Index</t>
  </si>
  <si>
    <t>Debt/CPI</t>
  </si>
  <si>
    <t>Country</t>
  </si>
  <si>
    <t>Chile</t>
  </si>
  <si>
    <t>Colombia</t>
  </si>
  <si>
    <t>Finland</t>
  </si>
  <si>
    <t>Indonesia</t>
  </si>
  <si>
    <t>Japan</t>
  </si>
  <si>
    <t>Malaysia</t>
  </si>
  <si>
    <t>Mexico</t>
  </si>
  <si>
    <t>Norway</t>
  </si>
  <si>
    <t>Philippines</t>
  </si>
  <si>
    <t>South Korea</t>
  </si>
  <si>
    <t>Spain</t>
  </si>
  <si>
    <t>Sweden</t>
  </si>
  <si>
    <t>Thailand</t>
  </si>
  <si>
    <t>Average</t>
  </si>
  <si>
    <t>end</t>
  </si>
  <si>
    <t>crisis, t</t>
  </si>
  <si>
    <t>t</t>
  </si>
  <si>
    <t>t+1</t>
  </si>
  <si>
    <t>t+2</t>
  </si>
  <si>
    <t>Index, t=100</t>
  </si>
  <si>
    <r>
      <t>Notes:</t>
    </r>
    <r>
      <rPr>
        <sz val="10"/>
        <rFont val="Times New Roman"/>
        <family val="1"/>
      </rPr>
      <t>Central government debt (unless otherwise noted) divided by the consumer price index. See notes to Indonesia and Norway</t>
    </r>
  </si>
  <si>
    <r>
      <rPr>
        <i/>
        <sz val="10"/>
        <rFont val="Times New Roman"/>
        <family val="1"/>
      </rPr>
      <t>Sources:</t>
    </r>
    <r>
      <rPr>
        <sz val="10"/>
        <rFont val="Times New Roman"/>
        <family val="1"/>
      </rPr>
      <t xml:space="preserve"> Debt from various finance ministries, debt offices, treasuries (see below) and IMF's World Economic Outlook; CPI from International Montary Fund International Financial Statistics</t>
    </r>
  </si>
  <si>
    <t>and Global Financial Data.</t>
  </si>
  <si>
    <t>Chile: Ministerio de Hacienda, Chile.</t>
  </si>
  <si>
    <t>Colombia: Contralor General de la República.</t>
  </si>
  <si>
    <t>Finland: State Treasury.</t>
  </si>
  <si>
    <t xml:space="preserve">Indonesia: Jeanne, Olivier and Alexandra Guscina (2006). </t>
  </si>
  <si>
    <t>Japan: Historical Statistics of Japan, Ministry of Finance</t>
  </si>
  <si>
    <t>Mexico: Direccion General de la Deuda Publica.</t>
  </si>
  <si>
    <t>New Zealand: Statistics NZ (millions, NZ dollars)</t>
  </si>
  <si>
    <t>Norway: General government, International Monetary Fund</t>
  </si>
  <si>
    <t xml:space="preserve">Philippines: Jeanne, Olivier and Alexandra Guscina (2006). </t>
  </si>
  <si>
    <t>South Korea: General government, International Monetary Fund</t>
  </si>
  <si>
    <t>Spain: Estadisticas Historicas de Espana (million euros)</t>
  </si>
  <si>
    <t>Sweden: Riksgälden (million kroner)</t>
  </si>
  <si>
    <t>Thailand: Bank of Thailand.</t>
  </si>
  <si>
    <t>Source:</t>
  </si>
  <si>
    <t>Reinhart, Carmen M. and Kenneth S. Rogoff</t>
  </si>
  <si>
    <t>This Time is Different: Eight Centuries of Financial Folly</t>
  </si>
  <si>
    <t>(Princeton: Princeton University Press, 2009)</t>
  </si>
  <si>
    <t>10.10 The evolution of debt following major postwar crises: Advanced and emerging markets</t>
  </si>
  <si>
    <t>page 170</t>
  </si>
  <si>
    <r>
      <rPr>
        <i/>
        <sz val="10"/>
        <rFont val="Times New Roman"/>
        <family val="1"/>
      </rPr>
      <t xml:space="preserve">Sources: </t>
    </r>
    <r>
      <rPr>
        <sz val="10"/>
        <rFont val="Times New Roman"/>
        <family val="1"/>
      </rPr>
      <t>Reinhart and Rogoff (2008c)</t>
    </r>
  </si>
  <si>
    <t>Figure 10.10 The evolution of debt following major postwar crises: Advanced and emerging markets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</si>
</sst>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000"/>
    <numFmt numFmtId="166" formatCode="0.0"/>
    <numFmt numFmtId="167" formatCode="#,##0.0"/>
  </numFmts>
  <fonts count="15" x14ac:knownFonts="1">
    <font>
      <sz val="10"/>
      <name val="Arial"/>
      <family val="2"/>
    </font>
    <font>
      <sz val="10"/>
      <name val="Arial"/>
      <family val="2"/>
    </font>
    <font>
      <sz val="10"/>
      <name val="Times New Roman"/>
      <family val="1"/>
    </font>
    <font>
      <i/>
      <sz val="10"/>
      <name val="Times New Roman"/>
      <family val="1"/>
    </font>
    <font>
      <i/>
      <sz val="12"/>
      <name val="Times New Roman"/>
      <family val="1"/>
    </font>
    <font>
      <b/>
      <sz val="10"/>
      <name val="Times New Roman"/>
      <family val="1"/>
    </font>
    <font>
      <b/>
      <sz val="9"/>
      <name val="Times New Roman"/>
      <family val="1"/>
    </font>
    <font>
      <b/>
      <sz val="10"/>
      <name val="Arial"/>
      <family val="2"/>
    </font>
    <font>
      <sz val="9"/>
      <name val="Times New Roman"/>
      <family val="1"/>
    </font>
    <font>
      <b/>
      <sz val="9"/>
      <color indexed="81"/>
      <name val="Tahoma"/>
      <family val="2"/>
    </font>
    <font>
      <sz val="9"/>
      <color indexed="81"/>
      <name val="Tahoma"/>
      <family val="2"/>
    </font>
    <font>
      <sz val="12"/>
      <name val="Times New Roman"/>
      <family val="1"/>
    </font>
    <font>
      <sz val="10"/>
      <name val="Verdana"/>
      <family val="2"/>
    </font>
    <font>
      <u/>
      <sz val="10"/>
      <color theme="10"/>
      <name val="Arial"/>
      <family val="2"/>
    </font>
    <font>
      <u/>
      <sz val="10"/>
      <color theme="11"/>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s>
  <borders count="10">
    <border>
      <left/>
      <right/>
      <top/>
      <bottom/>
      <diagonal/>
    </border>
    <border>
      <left/>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4">
    <xf numFmtId="0" fontId="0" fillId="0" borderId="0"/>
    <xf numFmtId="43"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xf numFmtId="0" fontId="12" fillId="0" borderId="0" applyNumberFormat="0" applyFill="0" applyBorder="0" applyAlignment="0" applyProtection="0"/>
    <xf numFmtId="0" fontId="2" fillId="0" borderId="0" applyNumberFormat="0" applyFill="0" applyBorder="0" applyAlignment="0" applyProtection="0"/>
    <xf numFmtId="0" fontId="2" fillId="0" borderId="0">
      <alignment vertical="center"/>
    </xf>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53">
    <xf numFmtId="0" fontId="0" fillId="0" borderId="0" xfId="0"/>
    <xf numFmtId="0" fontId="2" fillId="2" borderId="0" xfId="0" applyFont="1" applyFill="1"/>
    <xf numFmtId="0" fontId="2" fillId="3" borderId="0" xfId="0" applyFont="1" applyFill="1"/>
    <xf numFmtId="0" fontId="2" fillId="3" borderId="1" xfId="0" applyFont="1" applyFill="1" applyBorder="1"/>
    <xf numFmtId="0" fontId="2" fillId="3" borderId="1" xfId="0" applyFont="1" applyFill="1" applyBorder="1" applyAlignment="1">
      <alignment horizontal="right"/>
    </xf>
    <xf numFmtId="2" fontId="2" fillId="3" borderId="0" xfId="0" applyNumberFormat="1" applyFont="1" applyFill="1"/>
    <xf numFmtId="0" fontId="4" fillId="0" borderId="0" xfId="0" applyFont="1"/>
    <xf numFmtId="0" fontId="2" fillId="0" borderId="0" xfId="0" applyFont="1"/>
    <xf numFmtId="164" fontId="2" fillId="0" borderId="0" xfId="1" applyNumberFormat="1" applyFont="1"/>
    <xf numFmtId="0" fontId="2" fillId="0" borderId="0" xfId="2" applyFont="1" applyAlignment="1"/>
    <xf numFmtId="1" fontId="2" fillId="0" borderId="0" xfId="1" applyNumberFormat="1" applyFont="1"/>
    <xf numFmtId="1" fontId="2" fillId="0" borderId="0" xfId="1" applyNumberFormat="1" applyFont="1" applyFill="1"/>
    <xf numFmtId="0" fontId="5" fillId="0" borderId="0" xfId="0" applyFont="1"/>
    <xf numFmtId="164" fontId="5" fillId="0" borderId="0" xfId="1" applyNumberFormat="1" applyFont="1"/>
    <xf numFmtId="164" fontId="5" fillId="0" borderId="0" xfId="1" applyNumberFormat="1" applyFont="1" applyAlignment="1">
      <alignment vertical="center"/>
    </xf>
    <xf numFmtId="4" fontId="5" fillId="0" borderId="0" xfId="0" applyNumberFormat="1" applyFont="1"/>
    <xf numFmtId="164" fontId="5" fillId="0" borderId="0" xfId="1" applyNumberFormat="1" applyFont="1" applyFill="1" applyAlignment="1">
      <alignment vertical="center"/>
    </xf>
    <xf numFmtId="164" fontId="5" fillId="0" borderId="0" xfId="1" applyNumberFormat="1" applyFont="1" applyFill="1"/>
    <xf numFmtId="0" fontId="5" fillId="3" borderId="0" xfId="0" applyFont="1" applyFill="1"/>
    <xf numFmtId="165" fontId="5" fillId="0" borderId="0" xfId="3" applyNumberFormat="1" applyFont="1" applyAlignment="1"/>
    <xf numFmtId="166" fontId="5" fillId="0" borderId="0" xfId="0" applyNumberFormat="1" applyFont="1"/>
    <xf numFmtId="167" fontId="6" fillId="0" borderId="0" xfId="3" applyNumberFormat="1" applyFont="1" applyAlignment="1"/>
    <xf numFmtId="0" fontId="5" fillId="0" borderId="0" xfId="0" applyNumberFormat="1" applyFont="1" applyFill="1" applyBorder="1" applyAlignment="1" applyProtection="1">
      <alignment horizontal="right"/>
    </xf>
    <xf numFmtId="164" fontId="5" fillId="0" borderId="0" xfId="0" applyNumberFormat="1" applyFont="1"/>
    <xf numFmtId="0" fontId="7" fillId="0" borderId="0" xfId="0" applyFont="1"/>
    <xf numFmtId="164" fontId="2" fillId="0" borderId="0" xfId="1" applyNumberFormat="1" applyFont="1" applyAlignment="1">
      <alignment vertical="center"/>
    </xf>
    <xf numFmtId="4" fontId="2" fillId="0" borderId="0" xfId="0" applyNumberFormat="1" applyFont="1"/>
    <xf numFmtId="164" fontId="2" fillId="0" borderId="0" xfId="1" applyNumberFormat="1" applyFont="1" applyFill="1" applyAlignment="1">
      <alignment vertical="center"/>
    </xf>
    <xf numFmtId="164" fontId="2" fillId="0" borderId="0" xfId="1" applyNumberFormat="1" applyFont="1" applyFill="1"/>
    <xf numFmtId="165" fontId="2" fillId="0" borderId="0" xfId="3" applyNumberFormat="1" applyFont="1" applyAlignment="1"/>
    <xf numFmtId="166" fontId="2" fillId="0" borderId="0" xfId="0" applyNumberFormat="1" applyFont="1"/>
    <xf numFmtId="167" fontId="8" fillId="0" borderId="0" xfId="3" applyNumberFormat="1" applyFont="1" applyAlignment="1"/>
    <xf numFmtId="0" fontId="2" fillId="0" borderId="0" xfId="0" applyNumberFormat="1" applyFont="1" applyFill="1" applyBorder="1" applyAlignment="1" applyProtection="1">
      <alignment horizontal="right"/>
    </xf>
    <xf numFmtId="164" fontId="2" fillId="0" borderId="0" xfId="0" applyNumberFormat="1" applyFont="1"/>
    <xf numFmtId="2" fontId="2" fillId="0" borderId="0" xfId="2" applyNumberFormat="1" applyFont="1" applyAlignment="1"/>
    <xf numFmtId="2" fontId="2" fillId="0" borderId="0" xfId="0" applyNumberFormat="1" applyFont="1"/>
    <xf numFmtId="2" fontId="2" fillId="4" borderId="0" xfId="2" applyNumberFormat="1" applyFont="1" applyFill="1" applyAlignment="1"/>
    <xf numFmtId="0" fontId="3" fillId="0" borderId="0" xfId="0" applyFont="1"/>
    <xf numFmtId="0" fontId="2" fillId="2" borderId="0" xfId="6" applyFill="1" applyAlignment="1"/>
    <xf numFmtId="0" fontId="2" fillId="0" borderId="0" xfId="6" applyAlignment="1"/>
    <xf numFmtId="0" fontId="2" fillId="0" borderId="0" xfId="6"/>
    <xf numFmtId="0" fontId="11" fillId="3" borderId="2" xfId="6" applyFont="1" applyFill="1" applyBorder="1" applyAlignment="1"/>
    <xf numFmtId="0" fontId="11" fillId="3" borderId="3" xfId="6" applyFont="1" applyFill="1" applyBorder="1" applyAlignment="1"/>
    <xf numFmtId="0" fontId="11" fillId="3" borderId="4" xfId="6" applyFont="1" applyFill="1" applyBorder="1" applyAlignment="1"/>
    <xf numFmtId="0" fontId="11" fillId="3" borderId="5" xfId="6" applyFont="1" applyFill="1" applyBorder="1" applyAlignment="1"/>
    <xf numFmtId="0" fontId="11" fillId="3" borderId="0" xfId="6" applyFont="1" applyFill="1" applyBorder="1" applyAlignment="1"/>
    <xf numFmtId="0" fontId="11" fillId="3" borderId="6" xfId="6" applyFont="1" applyFill="1" applyBorder="1" applyAlignment="1"/>
    <xf numFmtId="0" fontId="4" fillId="3" borderId="5" xfId="6" applyFont="1" applyFill="1" applyBorder="1" applyAlignment="1"/>
    <xf numFmtId="0" fontId="11" fillId="3" borderId="7" xfId="6" applyFont="1" applyFill="1" applyBorder="1" applyAlignment="1"/>
    <xf numFmtId="0" fontId="11" fillId="3" borderId="8" xfId="6" applyFont="1" applyFill="1" applyBorder="1" applyAlignment="1"/>
    <xf numFmtId="0" fontId="11" fillId="3" borderId="9" xfId="6" applyFont="1" applyFill="1" applyBorder="1" applyAlignment="1"/>
    <xf numFmtId="0" fontId="11" fillId="2" borderId="0" xfId="6" applyFont="1" applyFill="1" applyAlignment="1"/>
    <xf numFmtId="0" fontId="0" fillId="0" borderId="0" xfId="7" applyFont="1" applyAlignment="1">
      <alignment horizontal="right"/>
    </xf>
  </cellXfs>
  <cellStyles count="14">
    <cellStyle name="ANCLAS,REZONES Y SUS PARTES,DE FUNDICION,DE HIERRO O DE ACERO" xfId="2"/>
    <cellStyle name="ANCLAS,REZONES Y SUS PARTES,DE FUNDICION,DE HIERRO O DE ACERO 2" xfId="8"/>
    <cellStyle name="ANCLAS,REZONES Y SUS PARTES,DE FUNDICION,DE HIERRO O DE ACERO 3" xfId="7"/>
    <cellStyle name="bstitutes]_x000d__x000d_; The following mappings take Word for MS-DOS names, PostScript names, and TrueType_x000d__x000d_; names into account" xfId="3"/>
    <cellStyle name="Comma" xfId="1" builtinId="3"/>
    <cellStyle name="Followed Hyperlink" xfId="11" builtinId="9" hidden="1"/>
    <cellStyle name="Followed Hyperlink" xfId="13" builtinId="9" hidden="1"/>
    <cellStyle name="Hyperlink" xfId="10" builtinId="8" hidden="1"/>
    <cellStyle name="Hyperlink" xfId="12" builtinId="8" hidden="1"/>
    <cellStyle name="Normal" xfId="0" builtinId="0"/>
    <cellStyle name="Normal 2" xfId="4"/>
    <cellStyle name="Normal 3" xfId="5"/>
    <cellStyle name="Normal 3 2" xfId="9"/>
    <cellStyle name="Normal 4"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7423762751301"/>
          <c:y val="2.4138202552267202E-2"/>
          <c:w val="0.78780758719593003"/>
          <c:h val="0.87241460765680201"/>
        </c:manualLayout>
      </c:layout>
      <c:barChart>
        <c:barDir val="bar"/>
        <c:grouping val="clustered"/>
        <c:varyColors val="0"/>
        <c:ser>
          <c:idx val="0"/>
          <c:order val="0"/>
          <c:spPr>
            <a:solidFill>
              <a:srgbClr val="948A54"/>
            </a:solidFill>
            <a:ln w="12700">
              <a:solidFill>
                <a:srgbClr val="000000"/>
              </a:solidFill>
              <a:prstDash val="solid"/>
            </a:ln>
          </c:spPr>
          <c:invertIfNegative val="0"/>
          <c:dPt>
            <c:idx val="5"/>
            <c:invertIfNegative val="0"/>
            <c:bubble3D val="0"/>
            <c:spPr>
              <a:solidFill>
                <a:srgbClr val="000000"/>
              </a:solidFill>
              <a:ln w="12700">
                <a:solidFill>
                  <a:srgbClr val="000000"/>
                </a:solidFill>
                <a:prstDash val="solid"/>
              </a:ln>
            </c:spPr>
          </c:dPt>
          <c:dLbls>
            <c:dLbl>
              <c:idx val="5"/>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Figure_10.10!$S$7:$S$20</c:f>
              <c:strCache>
                <c:ptCount val="14"/>
                <c:pt idx="0">
                  <c:v>Chile, 1981</c:v>
                </c:pt>
                <c:pt idx="1">
                  <c:v>Finland, 1991</c:v>
                </c:pt>
                <c:pt idx="2">
                  <c:v>Thailand, 1997</c:v>
                </c:pt>
                <c:pt idx="3">
                  <c:v>Colombia, 1998</c:v>
                </c:pt>
                <c:pt idx="4">
                  <c:v>Korea, 1997</c:v>
                </c:pt>
                <c:pt idx="5">
                  <c:v>Historical Average</c:v>
                </c:pt>
                <c:pt idx="6">
                  <c:v>Sweden, 1991</c:v>
                </c:pt>
                <c:pt idx="7">
                  <c:v>Indonesia, 1997</c:v>
                </c:pt>
                <c:pt idx="8">
                  <c:v>Japan, 1992 </c:v>
                </c:pt>
                <c:pt idx="9">
                  <c:v>Norway, 1987</c:v>
                </c:pt>
                <c:pt idx="10">
                  <c:v>Malaysia, 1997</c:v>
                </c:pt>
                <c:pt idx="11">
                  <c:v>Spain, 1977</c:v>
                </c:pt>
                <c:pt idx="12">
                  <c:v>Philippines, 1997</c:v>
                </c:pt>
                <c:pt idx="13">
                  <c:v>Mexico, 1994</c:v>
                </c:pt>
              </c:strCache>
            </c:strRef>
          </c:cat>
          <c:val>
            <c:numRef>
              <c:f>Figure_10.10!$T$7:$T$20</c:f>
              <c:numCache>
                <c:formatCode>0.00</c:formatCode>
                <c:ptCount val="14"/>
                <c:pt idx="0">
                  <c:v>436.7335755491236</c:v>
                </c:pt>
                <c:pt idx="1">
                  <c:v>339.46961669353828</c:v>
                </c:pt>
                <c:pt idx="2">
                  <c:v>284.23316509403202</c:v>
                </c:pt>
                <c:pt idx="3">
                  <c:v>217.50627407049288</c:v>
                </c:pt>
                <c:pt idx="4">
                  <c:v>184.72793421862622</c:v>
                </c:pt>
                <c:pt idx="5">
                  <c:v>193.11114529308242</c:v>
                </c:pt>
                <c:pt idx="6">
                  <c:v>170.9278767704773</c:v>
                </c:pt>
                <c:pt idx="7">
                  <c:v>170.7593866085592</c:v>
                </c:pt>
                <c:pt idx="8">
                  <c:v>134.58610549593169</c:v>
                </c:pt>
                <c:pt idx="9">
                  <c:v>128.62895647454849</c:v>
                </c:pt>
                <c:pt idx="10">
                  <c:v>126.58799792279713</c:v>
                </c:pt>
                <c:pt idx="11">
                  <c:v>122.70084086385333</c:v>
                </c:pt>
                <c:pt idx="12">
                  <c:v>114.24592763592504</c:v>
                </c:pt>
                <c:pt idx="13">
                  <c:v>79.337231412166574</c:v>
                </c:pt>
              </c:numCache>
            </c:numRef>
          </c:val>
        </c:ser>
        <c:dLbls>
          <c:showLegendKey val="0"/>
          <c:showVal val="0"/>
          <c:showCatName val="0"/>
          <c:showSerName val="0"/>
          <c:showPercent val="0"/>
          <c:showBubbleSize val="0"/>
        </c:dLbls>
        <c:gapWidth val="150"/>
        <c:axId val="175351032"/>
        <c:axId val="175351816"/>
      </c:barChart>
      <c:catAx>
        <c:axId val="1753510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en-US"/>
          </a:p>
        </c:txPr>
        <c:crossAx val="175351816"/>
        <c:crosses val="autoZero"/>
        <c:auto val="1"/>
        <c:lblAlgn val="ctr"/>
        <c:lblOffset val="100"/>
        <c:tickLblSkip val="1"/>
        <c:tickMarkSkip val="1"/>
        <c:noMultiLvlLbl val="0"/>
      </c:catAx>
      <c:valAx>
        <c:axId val="175351816"/>
        <c:scaling>
          <c:orientation val="minMax"/>
          <c:min val="100"/>
        </c:scaling>
        <c:delete val="0"/>
        <c:axPos val="b"/>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en-US"/>
          </a:p>
        </c:txPr>
        <c:crossAx val="175351032"/>
        <c:crosses val="autoZero"/>
        <c:crossBetween val="between"/>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1100" b="0" i="0" u="none" strike="noStrike" baseline="0">
          <a:solidFill>
            <a:srgbClr val="000000"/>
          </a:solidFill>
          <a:latin typeface="Times New Roman"/>
          <a:ea typeface="Times New Roman"/>
          <a:cs typeface="Times New Roman"/>
        </a:defRPr>
      </a:pPr>
      <a:endParaRPr lang="en-US"/>
    </a:p>
  </c:txPr>
  <c:printSettings>
    <c:headerFooter/>
    <c:pageMargins b="1" l="0.75" r="0.75" t="1" header="0.5" footer="0.5"/>
    <c:pageSetup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533400</xdr:colOff>
      <xdr:row>4</xdr:row>
      <xdr:rowOff>12700</xdr:rowOff>
    </xdr:from>
    <xdr:to>
      <xdr:col>12</xdr:col>
      <xdr:colOff>520700</xdr:colOff>
      <xdr:row>28</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0"/>
  <sheetViews>
    <sheetView tabSelected="1" workbookViewId="0">
      <selection activeCell="G22" sqref="G22"/>
    </sheetView>
  </sheetViews>
  <sheetFormatPr defaultColWidth="8.86328125" defaultRowHeight="13.15" x14ac:dyDescent="0.4"/>
  <cols>
    <col min="1" max="16384" width="8.86328125" style="40"/>
  </cols>
  <sheetData>
    <row r="1" spans="1:59" ht="13.5" thickBot="1" x14ac:dyDescent="0.4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9"/>
      <c r="AN1" s="39"/>
      <c r="AO1" s="39"/>
      <c r="AP1" s="39"/>
      <c r="AQ1" s="39"/>
      <c r="AR1" s="39"/>
      <c r="AS1" s="39"/>
      <c r="AT1" s="39"/>
      <c r="AU1" s="39"/>
      <c r="AV1" s="39"/>
      <c r="AW1" s="39"/>
      <c r="AX1" s="39"/>
      <c r="AY1" s="39"/>
      <c r="AZ1" s="39"/>
      <c r="BA1" s="39"/>
      <c r="BB1" s="39"/>
      <c r="BC1" s="39"/>
      <c r="BD1" s="39"/>
      <c r="BE1" s="39"/>
      <c r="BF1" s="39"/>
      <c r="BG1" s="39"/>
    </row>
    <row r="2" spans="1:59" ht="15.75" thickTop="1" x14ac:dyDescent="0.45">
      <c r="A2" s="38"/>
      <c r="B2" s="41" t="s">
        <v>63</v>
      </c>
      <c r="C2" s="42"/>
      <c r="D2" s="42"/>
      <c r="E2" s="42"/>
      <c r="F2" s="42"/>
      <c r="G2" s="42"/>
      <c r="H2" s="43"/>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9"/>
      <c r="AN2" s="39"/>
      <c r="AO2" s="39"/>
      <c r="AP2" s="39"/>
      <c r="AQ2" s="39"/>
      <c r="AR2" s="39"/>
      <c r="AS2" s="39"/>
      <c r="AT2" s="39"/>
      <c r="AU2" s="39"/>
      <c r="AV2" s="39"/>
      <c r="AW2" s="39"/>
      <c r="AX2" s="39"/>
      <c r="AY2" s="39"/>
      <c r="AZ2" s="39"/>
      <c r="BA2" s="39"/>
      <c r="BB2" s="39"/>
      <c r="BC2" s="39"/>
      <c r="BD2" s="39"/>
      <c r="BE2" s="39"/>
      <c r="BF2" s="39"/>
      <c r="BG2" s="39"/>
    </row>
    <row r="3" spans="1:59" ht="15.4" x14ac:dyDescent="0.45">
      <c r="A3" s="38"/>
      <c r="B3" s="44" t="s">
        <v>64</v>
      </c>
      <c r="C3" s="45"/>
      <c r="D3" s="45"/>
      <c r="E3" s="45"/>
      <c r="F3" s="45"/>
      <c r="G3" s="45"/>
      <c r="H3" s="46"/>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9"/>
      <c r="AN3" s="39"/>
      <c r="AO3" s="39"/>
      <c r="AP3" s="39"/>
      <c r="AQ3" s="39"/>
      <c r="AR3" s="39"/>
      <c r="AS3" s="39"/>
      <c r="AT3" s="39"/>
      <c r="AU3" s="39"/>
      <c r="AV3" s="39"/>
      <c r="AW3" s="39"/>
      <c r="AX3" s="39"/>
      <c r="AY3" s="39"/>
      <c r="AZ3" s="39"/>
      <c r="BA3" s="39"/>
      <c r="BB3" s="39"/>
      <c r="BC3" s="39"/>
      <c r="BD3" s="39"/>
      <c r="BE3" s="39"/>
      <c r="BF3" s="39"/>
      <c r="BG3" s="39"/>
    </row>
    <row r="4" spans="1:59" ht="15.4" x14ac:dyDescent="0.45">
      <c r="A4" s="38"/>
      <c r="B4" s="47" t="s">
        <v>65</v>
      </c>
      <c r="C4" s="45"/>
      <c r="D4" s="45"/>
      <c r="E4" s="45"/>
      <c r="F4" s="45"/>
      <c r="G4" s="45"/>
      <c r="H4" s="46"/>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9"/>
      <c r="AN4" s="39"/>
      <c r="AO4" s="39"/>
      <c r="AP4" s="39"/>
      <c r="AQ4" s="39"/>
      <c r="AR4" s="39"/>
      <c r="AS4" s="39"/>
      <c r="AT4" s="39"/>
      <c r="AU4" s="39"/>
      <c r="AV4" s="39"/>
      <c r="AW4" s="39"/>
      <c r="AX4" s="39"/>
      <c r="AY4" s="39"/>
      <c r="AZ4" s="39"/>
      <c r="BA4" s="39"/>
      <c r="BB4" s="39"/>
      <c r="BC4" s="39"/>
      <c r="BD4" s="39"/>
      <c r="BE4" s="39"/>
      <c r="BF4" s="39"/>
      <c r="BG4" s="39"/>
    </row>
    <row r="5" spans="1:59" ht="15.4" x14ac:dyDescent="0.45">
      <c r="A5" s="38"/>
      <c r="B5" s="44" t="s">
        <v>66</v>
      </c>
      <c r="C5" s="45"/>
      <c r="D5" s="45"/>
      <c r="E5" s="45"/>
      <c r="F5" s="45"/>
      <c r="G5" s="45"/>
      <c r="H5" s="46"/>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9"/>
      <c r="AN5" s="39"/>
      <c r="AO5" s="39"/>
      <c r="AP5" s="39"/>
      <c r="AQ5" s="39"/>
      <c r="AR5" s="39"/>
      <c r="AS5" s="39"/>
      <c r="AT5" s="39"/>
      <c r="AU5" s="39"/>
      <c r="AV5" s="39"/>
      <c r="AW5" s="39"/>
      <c r="AX5" s="39"/>
      <c r="AY5" s="39"/>
      <c r="AZ5" s="39"/>
      <c r="BA5" s="39"/>
      <c r="BB5" s="39"/>
      <c r="BC5" s="39"/>
      <c r="BD5" s="39"/>
      <c r="BE5" s="39"/>
      <c r="BF5" s="39"/>
      <c r="BG5" s="39"/>
    </row>
    <row r="6" spans="1:59" ht="15.75" thickBot="1" x14ac:dyDescent="0.5">
      <c r="A6" s="38"/>
      <c r="B6" s="48"/>
      <c r="C6" s="49"/>
      <c r="D6" s="49"/>
      <c r="E6" s="49"/>
      <c r="F6" s="49"/>
      <c r="G6" s="49"/>
      <c r="H6" s="50"/>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c r="AN6" s="39"/>
      <c r="AO6" s="39"/>
      <c r="AP6" s="39"/>
      <c r="AQ6" s="39"/>
      <c r="AR6" s="39"/>
      <c r="AS6" s="39"/>
      <c r="AT6" s="39"/>
      <c r="AU6" s="39"/>
      <c r="AV6" s="39"/>
      <c r="AW6" s="39"/>
      <c r="AX6" s="39"/>
      <c r="AY6" s="39"/>
      <c r="AZ6" s="39"/>
      <c r="BA6" s="39"/>
      <c r="BB6" s="39"/>
      <c r="BC6" s="39"/>
      <c r="BD6" s="39"/>
      <c r="BE6" s="39"/>
      <c r="BF6" s="39"/>
      <c r="BG6" s="39"/>
    </row>
    <row r="7" spans="1:59" ht="13.5" thickTop="1" x14ac:dyDescent="0.4">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9"/>
      <c r="AN7" s="39"/>
      <c r="AO7" s="39"/>
      <c r="AP7" s="39"/>
      <c r="AQ7" s="39"/>
      <c r="AR7" s="39"/>
      <c r="AS7" s="39"/>
      <c r="AT7" s="39"/>
      <c r="AU7" s="39"/>
      <c r="AV7" s="39"/>
      <c r="AW7" s="39"/>
      <c r="AX7" s="39"/>
      <c r="AY7" s="39"/>
      <c r="AZ7" s="39"/>
      <c r="BA7" s="39"/>
      <c r="BB7" s="39"/>
      <c r="BC7" s="39"/>
      <c r="BD7" s="39"/>
      <c r="BE7" s="39"/>
      <c r="BF7" s="39"/>
      <c r="BG7" s="39"/>
    </row>
    <row r="8" spans="1:59" x14ac:dyDescent="0.4">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9"/>
      <c r="AN8" s="39"/>
      <c r="AO8" s="39"/>
      <c r="AP8" s="39"/>
      <c r="AQ8" s="39"/>
      <c r="AR8" s="39"/>
      <c r="AS8" s="39"/>
      <c r="AT8" s="39"/>
      <c r="AU8" s="39"/>
      <c r="AV8" s="39"/>
      <c r="AW8" s="39"/>
      <c r="AX8" s="39"/>
      <c r="AY8" s="39"/>
      <c r="AZ8" s="39"/>
      <c r="BA8" s="39"/>
      <c r="BB8" s="39"/>
      <c r="BC8" s="39"/>
      <c r="BD8" s="39"/>
      <c r="BE8" s="39"/>
      <c r="BF8" s="39"/>
      <c r="BG8" s="39"/>
    </row>
    <row r="9" spans="1:59" ht="15.4" x14ac:dyDescent="0.45">
      <c r="A9" s="38"/>
      <c r="B9" s="51" t="s">
        <v>70</v>
      </c>
      <c r="C9" s="38"/>
      <c r="D9" s="38"/>
      <c r="E9" s="38"/>
      <c r="F9" s="38"/>
      <c r="G9" s="38"/>
      <c r="H9" s="38"/>
      <c r="I9" s="38"/>
      <c r="K9" s="38"/>
      <c r="L9" s="38"/>
      <c r="M9" s="51" t="s">
        <v>68</v>
      </c>
      <c r="N9" s="38"/>
      <c r="O9" s="38"/>
      <c r="P9" s="38"/>
      <c r="Q9" s="38"/>
      <c r="R9" s="38"/>
      <c r="S9" s="52"/>
      <c r="T9" s="38"/>
      <c r="U9" s="38"/>
      <c r="V9" s="38"/>
      <c r="W9" s="38"/>
      <c r="X9" s="38"/>
      <c r="Y9" s="38"/>
      <c r="Z9" s="38"/>
      <c r="AA9" s="38"/>
      <c r="AB9" s="38"/>
      <c r="AC9" s="38"/>
      <c r="AD9" s="38"/>
      <c r="AE9" s="38"/>
      <c r="AF9" s="38"/>
      <c r="AG9" s="38"/>
      <c r="AH9" s="38"/>
      <c r="AI9" s="38"/>
      <c r="AJ9" s="38"/>
      <c r="AK9" s="38"/>
      <c r="AL9" s="38"/>
      <c r="AM9" s="39"/>
      <c r="AN9" s="39"/>
      <c r="AO9" s="39"/>
      <c r="AP9" s="39"/>
      <c r="AQ9" s="39"/>
      <c r="AR9" s="39"/>
      <c r="AS9" s="39"/>
      <c r="AT9" s="39"/>
      <c r="AU9" s="39"/>
      <c r="AV9" s="39"/>
      <c r="AW9" s="39"/>
      <c r="AX9" s="39"/>
      <c r="AY9" s="39"/>
      <c r="AZ9" s="39"/>
      <c r="BA9" s="39"/>
      <c r="BB9" s="39"/>
      <c r="BC9" s="39"/>
      <c r="BD9" s="39"/>
      <c r="BE9" s="39"/>
      <c r="BF9" s="39"/>
      <c r="BG9" s="39"/>
    </row>
    <row r="10" spans="1:59" x14ac:dyDescent="0.4">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9"/>
      <c r="AN10" s="39"/>
      <c r="AO10" s="39"/>
      <c r="AP10" s="39"/>
      <c r="AQ10" s="39"/>
      <c r="AR10" s="39"/>
      <c r="AS10" s="39"/>
      <c r="AT10" s="39"/>
      <c r="AU10" s="39"/>
      <c r="AV10" s="39"/>
      <c r="AW10" s="39"/>
      <c r="AX10" s="39"/>
      <c r="AY10" s="39"/>
      <c r="AZ10" s="39"/>
      <c r="BA10" s="39"/>
      <c r="BB10" s="39"/>
      <c r="BC10" s="39"/>
      <c r="BD10" s="39"/>
      <c r="BE10" s="39"/>
      <c r="BF10" s="39"/>
      <c r="BG10" s="39"/>
    </row>
    <row r="11" spans="1:59" x14ac:dyDescent="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9"/>
      <c r="AN11" s="39"/>
      <c r="AO11" s="39"/>
      <c r="AP11" s="39"/>
      <c r="AQ11" s="39"/>
      <c r="AR11" s="39"/>
      <c r="AS11" s="39"/>
      <c r="AT11" s="39"/>
      <c r="AU11" s="39"/>
      <c r="AV11" s="39"/>
      <c r="AW11" s="39"/>
      <c r="AX11" s="39"/>
      <c r="AY11" s="39"/>
      <c r="AZ11" s="39"/>
      <c r="BA11" s="39"/>
      <c r="BB11" s="39"/>
      <c r="BC11" s="39"/>
      <c r="BD11" s="39"/>
      <c r="BE11" s="39"/>
      <c r="BF11" s="39"/>
      <c r="BG11" s="39"/>
    </row>
    <row r="12" spans="1:59" x14ac:dyDescent="0.4">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9"/>
      <c r="AN12" s="39"/>
      <c r="AO12" s="39"/>
      <c r="AP12" s="39"/>
      <c r="AQ12" s="39"/>
      <c r="AR12" s="39"/>
      <c r="AS12" s="39"/>
      <c r="AT12" s="39"/>
      <c r="AU12" s="39"/>
      <c r="AV12" s="39"/>
      <c r="AW12" s="39"/>
      <c r="AX12" s="39"/>
      <c r="AY12" s="39"/>
      <c r="AZ12" s="39"/>
      <c r="BA12" s="39"/>
      <c r="BB12" s="39"/>
      <c r="BC12" s="39"/>
      <c r="BD12" s="39"/>
      <c r="BE12" s="39"/>
      <c r="BF12" s="39"/>
      <c r="BG12" s="39"/>
    </row>
    <row r="13" spans="1:59" x14ac:dyDescent="0.4">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9"/>
      <c r="AN13" s="39"/>
      <c r="AO13" s="39"/>
      <c r="AP13" s="39"/>
      <c r="AQ13" s="39"/>
      <c r="AR13" s="39"/>
      <c r="AS13" s="39"/>
      <c r="AT13" s="39"/>
      <c r="AU13" s="39"/>
      <c r="AV13" s="39"/>
      <c r="AW13" s="39"/>
      <c r="AX13" s="39"/>
      <c r="AY13" s="39"/>
      <c r="AZ13" s="39"/>
      <c r="BA13" s="39"/>
      <c r="BB13" s="39"/>
      <c r="BC13" s="39"/>
      <c r="BD13" s="39"/>
      <c r="BE13" s="39"/>
      <c r="BF13" s="39"/>
      <c r="BG13" s="39"/>
    </row>
    <row r="14" spans="1:59" x14ac:dyDescent="0.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9"/>
      <c r="AN14" s="39"/>
      <c r="AO14" s="39"/>
      <c r="AP14" s="39"/>
      <c r="AQ14" s="39"/>
      <c r="AR14" s="39"/>
      <c r="AS14" s="39"/>
      <c r="AT14" s="39"/>
      <c r="AU14" s="39"/>
      <c r="AV14" s="39"/>
      <c r="AW14" s="39"/>
      <c r="AX14" s="39"/>
      <c r="AY14" s="39"/>
      <c r="AZ14" s="39"/>
      <c r="BA14" s="39"/>
      <c r="BB14" s="39"/>
      <c r="BC14" s="39"/>
      <c r="BD14" s="39"/>
      <c r="BE14" s="39"/>
      <c r="BF14" s="39"/>
      <c r="BG14" s="39"/>
    </row>
    <row r="15" spans="1:59" x14ac:dyDescent="0.4">
      <c r="A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9"/>
      <c r="AN15" s="39"/>
      <c r="AO15" s="39"/>
      <c r="AP15" s="39"/>
      <c r="AQ15" s="39"/>
      <c r="AR15" s="39"/>
      <c r="AS15" s="39"/>
      <c r="AT15" s="39"/>
      <c r="AU15" s="39"/>
      <c r="AV15" s="39"/>
      <c r="AW15" s="39"/>
      <c r="AX15" s="39"/>
      <c r="AY15" s="39"/>
      <c r="AZ15" s="39"/>
      <c r="BA15" s="39"/>
      <c r="BB15" s="39"/>
      <c r="BC15" s="39"/>
      <c r="BD15" s="39"/>
      <c r="BE15" s="39"/>
      <c r="BF15" s="39"/>
      <c r="BG15" s="39"/>
    </row>
    <row r="16" spans="1:59"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9"/>
      <c r="AN16" s="39"/>
      <c r="AO16" s="39"/>
      <c r="AP16" s="39"/>
      <c r="AQ16" s="39"/>
      <c r="AR16" s="39"/>
      <c r="AS16" s="39"/>
      <c r="AT16" s="39"/>
      <c r="AU16" s="39"/>
      <c r="AV16" s="39"/>
      <c r="AW16" s="39"/>
      <c r="AX16" s="39"/>
      <c r="AY16" s="39"/>
      <c r="AZ16" s="39"/>
      <c r="BA16" s="39"/>
      <c r="BB16" s="39"/>
      <c r="BC16" s="39"/>
      <c r="BD16" s="39"/>
      <c r="BE16" s="39"/>
      <c r="BF16" s="39"/>
      <c r="BG16" s="39"/>
    </row>
    <row r="17" spans="1:59"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9"/>
      <c r="AN17" s="39"/>
      <c r="AO17" s="39"/>
      <c r="AP17" s="39"/>
      <c r="AQ17" s="39"/>
      <c r="AR17" s="39"/>
      <c r="AS17" s="39"/>
      <c r="AT17" s="39"/>
      <c r="AU17" s="39"/>
      <c r="AV17" s="39"/>
      <c r="AW17" s="39"/>
      <c r="AX17" s="39"/>
      <c r="AY17" s="39"/>
      <c r="AZ17" s="39"/>
      <c r="BA17" s="39"/>
      <c r="BB17" s="39"/>
      <c r="BC17" s="39"/>
      <c r="BD17" s="39"/>
      <c r="BE17" s="39"/>
      <c r="BF17" s="39"/>
      <c r="BG17" s="39"/>
    </row>
    <row r="18" spans="1:59"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9"/>
      <c r="AN18" s="39"/>
      <c r="AO18" s="39"/>
      <c r="AP18" s="39"/>
      <c r="AQ18" s="39"/>
      <c r="AR18" s="39"/>
      <c r="AS18" s="39"/>
      <c r="AT18" s="39"/>
      <c r="AU18" s="39"/>
      <c r="AV18" s="39"/>
      <c r="AW18" s="39"/>
      <c r="AX18" s="39"/>
      <c r="AY18" s="39"/>
      <c r="AZ18" s="39"/>
      <c r="BA18" s="39"/>
      <c r="BB18" s="39"/>
      <c r="BC18" s="39"/>
      <c r="BD18" s="39"/>
      <c r="BE18" s="39"/>
      <c r="BF18" s="39"/>
      <c r="BG18" s="39"/>
    </row>
    <row r="19" spans="1:59"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9"/>
      <c r="AN19" s="39"/>
      <c r="AO19" s="39"/>
      <c r="AP19" s="39"/>
      <c r="AQ19" s="39"/>
      <c r="AR19" s="39"/>
      <c r="AS19" s="39"/>
      <c r="AT19" s="39"/>
      <c r="AU19" s="39"/>
      <c r="AV19" s="39"/>
      <c r="AW19" s="39"/>
      <c r="AX19" s="39"/>
      <c r="AY19" s="39"/>
      <c r="AZ19" s="39"/>
      <c r="BA19" s="39"/>
      <c r="BB19" s="39"/>
      <c r="BC19" s="39"/>
      <c r="BD19" s="39"/>
      <c r="BE19" s="39"/>
      <c r="BF19" s="39"/>
      <c r="BG19" s="39"/>
    </row>
    <row r="20" spans="1:59"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9"/>
      <c r="AN20" s="39"/>
      <c r="AO20" s="39"/>
      <c r="AP20" s="39"/>
      <c r="AQ20" s="39"/>
      <c r="AR20" s="39"/>
      <c r="AS20" s="39"/>
      <c r="AT20" s="39"/>
      <c r="AU20" s="39"/>
      <c r="AV20" s="39"/>
      <c r="AW20" s="39"/>
      <c r="AX20" s="39"/>
      <c r="AY20" s="39"/>
      <c r="AZ20" s="39"/>
      <c r="BA20" s="39"/>
      <c r="BB20" s="39"/>
      <c r="BC20" s="39"/>
      <c r="BD20" s="39"/>
      <c r="BE20" s="39"/>
      <c r="BF20" s="39"/>
      <c r="BG20" s="39"/>
    </row>
    <row r="21" spans="1:59"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c r="AN21" s="39"/>
      <c r="AO21" s="39"/>
      <c r="AP21" s="39"/>
      <c r="AQ21" s="39"/>
      <c r="AR21" s="39"/>
      <c r="AS21" s="39"/>
      <c r="AT21" s="39"/>
      <c r="AU21" s="39"/>
      <c r="AV21" s="39"/>
      <c r="AW21" s="39"/>
      <c r="AX21" s="39"/>
      <c r="AY21" s="39"/>
      <c r="AZ21" s="39"/>
      <c r="BA21" s="39"/>
      <c r="BB21" s="39"/>
      <c r="BC21" s="39"/>
      <c r="BD21" s="39"/>
      <c r="BE21" s="39"/>
      <c r="BF21" s="39"/>
      <c r="BG21" s="39"/>
    </row>
    <row r="22" spans="1:59"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9"/>
      <c r="AN22" s="39"/>
      <c r="AO22" s="39"/>
      <c r="AP22" s="39"/>
      <c r="AQ22" s="39"/>
      <c r="AR22" s="39"/>
      <c r="AS22" s="39"/>
      <c r="AT22" s="39"/>
      <c r="AU22" s="39"/>
      <c r="AV22" s="39"/>
      <c r="AW22" s="39"/>
      <c r="AX22" s="39"/>
      <c r="AY22" s="39"/>
      <c r="AZ22" s="39"/>
      <c r="BA22" s="39"/>
      <c r="BB22" s="39"/>
      <c r="BC22" s="39"/>
      <c r="BD22" s="39"/>
      <c r="BE22" s="39"/>
      <c r="BF22" s="39"/>
      <c r="BG22" s="39"/>
    </row>
    <row r="23" spans="1:59"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9"/>
      <c r="AN23" s="39"/>
      <c r="AO23" s="39"/>
      <c r="AP23" s="39"/>
      <c r="AQ23" s="39"/>
      <c r="AR23" s="39"/>
      <c r="AS23" s="39"/>
      <c r="AT23" s="39"/>
      <c r="AU23" s="39"/>
      <c r="AV23" s="39"/>
      <c r="AW23" s="39"/>
      <c r="AX23" s="39"/>
      <c r="AY23" s="39"/>
      <c r="AZ23" s="39"/>
      <c r="BA23" s="39"/>
      <c r="BB23" s="39"/>
      <c r="BC23" s="39"/>
      <c r="BD23" s="39"/>
      <c r="BE23" s="39"/>
      <c r="BF23" s="39"/>
      <c r="BG23" s="39"/>
    </row>
    <row r="24" spans="1:59"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9"/>
      <c r="AN24" s="39"/>
      <c r="AO24" s="39"/>
      <c r="AP24" s="39"/>
      <c r="AQ24" s="39"/>
      <c r="AR24" s="39"/>
      <c r="AS24" s="39"/>
      <c r="AT24" s="39"/>
      <c r="AU24" s="39"/>
      <c r="AV24" s="39"/>
      <c r="AW24" s="39"/>
      <c r="AX24" s="39"/>
      <c r="AY24" s="39"/>
      <c r="AZ24" s="39"/>
      <c r="BA24" s="39"/>
      <c r="BB24" s="39"/>
      <c r="BC24" s="39"/>
      <c r="BD24" s="39"/>
      <c r="BE24" s="39"/>
      <c r="BF24" s="39"/>
      <c r="BG24" s="39"/>
    </row>
    <row r="25" spans="1:59"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9"/>
      <c r="AN25" s="39"/>
      <c r="AO25" s="39"/>
      <c r="AP25" s="39"/>
      <c r="AQ25" s="39"/>
      <c r="AR25" s="39"/>
      <c r="AS25" s="39"/>
      <c r="AT25" s="39"/>
      <c r="AU25" s="39"/>
      <c r="AV25" s="39"/>
      <c r="AW25" s="39"/>
      <c r="AX25" s="39"/>
      <c r="AY25" s="39"/>
      <c r="AZ25" s="39"/>
      <c r="BA25" s="39"/>
      <c r="BB25" s="39"/>
      <c r="BC25" s="39"/>
      <c r="BD25" s="39"/>
      <c r="BE25" s="39"/>
      <c r="BF25" s="39"/>
      <c r="BG25" s="39"/>
    </row>
    <row r="26" spans="1:59"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9"/>
      <c r="AN26" s="39"/>
      <c r="AO26" s="39"/>
      <c r="AP26" s="39"/>
      <c r="AQ26" s="39"/>
      <c r="AR26" s="39"/>
      <c r="AS26" s="39"/>
      <c r="AT26" s="39"/>
      <c r="AU26" s="39"/>
      <c r="AV26" s="39"/>
      <c r="AW26" s="39"/>
      <c r="AX26" s="39"/>
      <c r="AY26" s="39"/>
      <c r="AZ26" s="39"/>
      <c r="BA26" s="39"/>
      <c r="BB26" s="39"/>
      <c r="BC26" s="39"/>
      <c r="BD26" s="39"/>
      <c r="BE26" s="39"/>
      <c r="BF26" s="39"/>
      <c r="BG26" s="39"/>
    </row>
    <row r="27" spans="1:59"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9"/>
      <c r="AN27" s="39"/>
      <c r="AO27" s="39"/>
      <c r="AP27" s="39"/>
      <c r="AQ27" s="39"/>
      <c r="AR27" s="39"/>
      <c r="AS27" s="39"/>
      <c r="AT27" s="39"/>
      <c r="AU27" s="39"/>
      <c r="AV27" s="39"/>
      <c r="AW27" s="39"/>
      <c r="AX27" s="39"/>
      <c r="AY27" s="39"/>
      <c r="AZ27" s="39"/>
      <c r="BA27" s="39"/>
      <c r="BB27" s="39"/>
      <c r="BC27" s="39"/>
      <c r="BD27" s="39"/>
      <c r="BE27" s="39"/>
      <c r="BF27" s="39"/>
      <c r="BG27" s="39"/>
    </row>
    <row r="28" spans="1:59"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9"/>
      <c r="AN28" s="39"/>
      <c r="AO28" s="39"/>
      <c r="AP28" s="39"/>
      <c r="AQ28" s="39"/>
      <c r="AR28" s="39"/>
      <c r="AS28" s="39"/>
      <c r="AT28" s="39"/>
      <c r="AU28" s="39"/>
      <c r="AV28" s="39"/>
      <c r="AW28" s="39"/>
      <c r="AX28" s="39"/>
      <c r="AY28" s="39"/>
      <c r="AZ28" s="39"/>
      <c r="BA28" s="39"/>
      <c r="BB28" s="39"/>
      <c r="BC28" s="39"/>
      <c r="BD28" s="39"/>
      <c r="BE28" s="39"/>
      <c r="BF28" s="39"/>
      <c r="BG28" s="39"/>
    </row>
    <row r="29" spans="1:59"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9"/>
      <c r="AN29" s="39"/>
      <c r="AO29" s="39"/>
      <c r="AP29" s="39"/>
      <c r="AQ29" s="39"/>
      <c r="AR29" s="39"/>
      <c r="AS29" s="39"/>
      <c r="AT29" s="39"/>
      <c r="AU29" s="39"/>
      <c r="AV29" s="39"/>
      <c r="AW29" s="39"/>
      <c r="AX29" s="39"/>
      <c r="AY29" s="39"/>
      <c r="AZ29" s="39"/>
      <c r="BA29" s="39"/>
      <c r="BB29" s="39"/>
      <c r="BC29" s="39"/>
      <c r="BD29" s="39"/>
      <c r="BE29" s="39"/>
      <c r="BF29" s="39"/>
      <c r="BG29" s="39"/>
    </row>
    <row r="30" spans="1:59"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9"/>
      <c r="AN30" s="39"/>
      <c r="AO30" s="39"/>
      <c r="AP30" s="39"/>
      <c r="AQ30" s="39"/>
      <c r="AR30" s="39"/>
      <c r="AS30" s="39"/>
      <c r="AT30" s="39"/>
      <c r="AU30" s="39"/>
      <c r="AV30" s="39"/>
      <c r="AW30" s="39"/>
      <c r="AX30" s="39"/>
      <c r="AY30" s="39"/>
      <c r="AZ30" s="39"/>
      <c r="BA30" s="39"/>
      <c r="BB30" s="39"/>
      <c r="BC30" s="39"/>
      <c r="BD30" s="39"/>
      <c r="BE30" s="39"/>
      <c r="BF30" s="39"/>
      <c r="BG30" s="39"/>
    </row>
    <row r="31" spans="1:59"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9"/>
      <c r="AN31" s="39"/>
      <c r="AO31" s="39"/>
      <c r="AP31" s="39"/>
      <c r="AQ31" s="39"/>
      <c r="AR31" s="39"/>
      <c r="AS31" s="39"/>
      <c r="AT31" s="39"/>
      <c r="AU31" s="39"/>
      <c r="AV31" s="39"/>
      <c r="AW31" s="39"/>
      <c r="AX31" s="39"/>
      <c r="AY31" s="39"/>
      <c r="AZ31" s="39"/>
      <c r="BA31" s="39"/>
      <c r="BB31" s="39"/>
      <c r="BC31" s="39"/>
      <c r="BD31" s="39"/>
      <c r="BE31" s="39"/>
      <c r="BF31" s="39"/>
      <c r="BG31" s="39"/>
    </row>
    <row r="32" spans="1:59"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9"/>
      <c r="AN32" s="39"/>
      <c r="AO32" s="39"/>
      <c r="AP32" s="39"/>
      <c r="AQ32" s="39"/>
      <c r="AR32" s="39"/>
      <c r="AS32" s="39"/>
      <c r="AT32" s="39"/>
      <c r="AU32" s="39"/>
      <c r="AV32" s="39"/>
      <c r="AW32" s="39"/>
      <c r="AX32" s="39"/>
      <c r="AY32" s="39"/>
      <c r="AZ32" s="39"/>
      <c r="BA32" s="39"/>
      <c r="BB32" s="39"/>
      <c r="BC32" s="39"/>
      <c r="BD32" s="39"/>
      <c r="BE32" s="39"/>
      <c r="BF32" s="39"/>
      <c r="BG32" s="39"/>
    </row>
    <row r="33" spans="1:59"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9"/>
      <c r="AN33" s="39"/>
      <c r="AO33" s="39"/>
      <c r="AP33" s="39"/>
      <c r="AQ33" s="39"/>
      <c r="AR33" s="39"/>
      <c r="AS33" s="39"/>
      <c r="AT33" s="39"/>
      <c r="AU33" s="39"/>
      <c r="AV33" s="39"/>
      <c r="AW33" s="39"/>
      <c r="AX33" s="39"/>
      <c r="AY33" s="39"/>
      <c r="AZ33" s="39"/>
      <c r="BA33" s="39"/>
      <c r="BB33" s="39"/>
      <c r="BC33" s="39"/>
      <c r="BD33" s="39"/>
      <c r="BE33" s="39"/>
      <c r="BF33" s="39"/>
      <c r="BG33" s="39"/>
    </row>
    <row r="34" spans="1:59"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9"/>
      <c r="AN34" s="39"/>
      <c r="AO34" s="39"/>
      <c r="AP34" s="39"/>
      <c r="AQ34" s="39"/>
      <c r="AR34" s="39"/>
      <c r="AS34" s="39"/>
      <c r="AT34" s="39"/>
      <c r="AU34" s="39"/>
      <c r="AV34" s="39"/>
      <c r="AW34" s="39"/>
      <c r="AX34" s="39"/>
      <c r="AY34" s="39"/>
      <c r="AZ34" s="39"/>
      <c r="BA34" s="39"/>
      <c r="BB34" s="39"/>
      <c r="BC34" s="39"/>
      <c r="BD34" s="39"/>
      <c r="BE34" s="39"/>
      <c r="BF34" s="39"/>
      <c r="BG34" s="39"/>
    </row>
    <row r="35" spans="1:59"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9"/>
      <c r="AN35" s="39"/>
      <c r="AO35" s="39"/>
      <c r="AP35" s="39"/>
      <c r="AQ35" s="39"/>
      <c r="AR35" s="39"/>
      <c r="AS35" s="39"/>
      <c r="AT35" s="39"/>
      <c r="AU35" s="39"/>
      <c r="AV35" s="39"/>
      <c r="AW35" s="39"/>
      <c r="AX35" s="39"/>
      <c r="AY35" s="39"/>
      <c r="AZ35" s="39"/>
      <c r="BA35" s="39"/>
      <c r="BB35" s="39"/>
      <c r="BC35" s="39"/>
      <c r="BD35" s="39"/>
      <c r="BE35" s="39"/>
      <c r="BF35" s="39"/>
      <c r="BG35" s="39"/>
    </row>
    <row r="36" spans="1:59"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9"/>
      <c r="AN36" s="39"/>
      <c r="AO36" s="39"/>
      <c r="AP36" s="39"/>
      <c r="AQ36" s="39"/>
      <c r="AR36" s="39"/>
      <c r="AS36" s="39"/>
      <c r="AT36" s="39"/>
      <c r="AU36" s="39"/>
      <c r="AV36" s="39"/>
      <c r="AW36" s="39"/>
      <c r="AX36" s="39"/>
      <c r="AY36" s="39"/>
      <c r="AZ36" s="39"/>
      <c r="BA36" s="39"/>
      <c r="BB36" s="39"/>
      <c r="BC36" s="39"/>
      <c r="BD36" s="39"/>
      <c r="BE36" s="39"/>
      <c r="BF36" s="39"/>
      <c r="BG36" s="39"/>
    </row>
    <row r="37" spans="1:59"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9"/>
      <c r="AN37" s="39"/>
      <c r="AO37" s="39"/>
      <c r="AP37" s="39"/>
      <c r="AQ37" s="39"/>
      <c r="AR37" s="39"/>
      <c r="AS37" s="39"/>
      <c r="AT37" s="39"/>
      <c r="AU37" s="39"/>
      <c r="AV37" s="39"/>
      <c r="AW37" s="39"/>
      <c r="AX37" s="39"/>
      <c r="AY37" s="39"/>
      <c r="AZ37" s="39"/>
      <c r="BA37" s="39"/>
      <c r="BB37" s="39"/>
      <c r="BC37" s="39"/>
      <c r="BD37" s="39"/>
      <c r="BE37" s="39"/>
      <c r="BF37" s="39"/>
      <c r="BG37" s="39"/>
    </row>
    <row r="38" spans="1:59"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9"/>
      <c r="AN38" s="39"/>
      <c r="AO38" s="39"/>
      <c r="AP38" s="39"/>
      <c r="AQ38" s="39"/>
      <c r="AR38" s="39"/>
      <c r="AS38" s="39"/>
      <c r="AT38" s="39"/>
      <c r="AU38" s="39"/>
      <c r="AV38" s="39"/>
      <c r="AW38" s="39"/>
      <c r="AX38" s="39"/>
      <c r="AY38" s="39"/>
      <c r="AZ38" s="39"/>
      <c r="BA38" s="39"/>
      <c r="BB38" s="39"/>
      <c r="BC38" s="39"/>
      <c r="BD38" s="39"/>
      <c r="BE38" s="39"/>
      <c r="BF38" s="39"/>
      <c r="BG38" s="39"/>
    </row>
    <row r="39" spans="1:59"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9"/>
      <c r="AN39" s="39"/>
      <c r="AO39" s="39"/>
      <c r="AP39" s="39"/>
      <c r="AQ39" s="39"/>
      <c r="AR39" s="39"/>
      <c r="AS39" s="39"/>
      <c r="AT39" s="39"/>
      <c r="AU39" s="39"/>
      <c r="AV39" s="39"/>
      <c r="AW39" s="39"/>
      <c r="AX39" s="39"/>
      <c r="AY39" s="39"/>
      <c r="AZ39" s="39"/>
      <c r="BA39" s="39"/>
      <c r="BB39" s="39"/>
      <c r="BC39" s="39"/>
      <c r="BD39" s="39"/>
      <c r="BE39" s="39"/>
      <c r="BF39" s="39"/>
      <c r="BG39" s="39"/>
    </row>
    <row r="40" spans="1:59"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9"/>
      <c r="AN40" s="39"/>
      <c r="AO40" s="39"/>
      <c r="AP40" s="39"/>
      <c r="AQ40" s="39"/>
      <c r="AR40" s="39"/>
      <c r="AS40" s="39"/>
      <c r="AT40" s="39"/>
      <c r="AU40" s="39"/>
      <c r="AV40" s="39"/>
      <c r="AW40" s="39"/>
      <c r="AX40" s="39"/>
      <c r="AY40" s="39"/>
      <c r="AZ40" s="39"/>
      <c r="BA40" s="39"/>
      <c r="BB40" s="39"/>
      <c r="BC40" s="39"/>
      <c r="BD40" s="39"/>
      <c r="BE40" s="39"/>
      <c r="BF40" s="39"/>
      <c r="BG40" s="39"/>
    </row>
    <row r="41" spans="1:59"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9"/>
      <c r="AN41" s="39"/>
      <c r="AO41" s="39"/>
      <c r="AP41" s="39"/>
      <c r="AQ41" s="39"/>
      <c r="AR41" s="39"/>
      <c r="AS41" s="39"/>
      <c r="AT41" s="39"/>
      <c r="AU41" s="39"/>
      <c r="AV41" s="39"/>
      <c r="AW41" s="39"/>
      <c r="AX41" s="39"/>
      <c r="AY41" s="39"/>
      <c r="AZ41" s="39"/>
      <c r="BA41" s="39"/>
      <c r="BB41" s="39"/>
      <c r="BC41" s="39"/>
      <c r="BD41" s="39"/>
      <c r="BE41" s="39"/>
      <c r="BF41" s="39"/>
      <c r="BG41" s="39"/>
    </row>
    <row r="42" spans="1:59"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9"/>
      <c r="AN42" s="39"/>
      <c r="AO42" s="39"/>
      <c r="AP42" s="39"/>
      <c r="AQ42" s="39"/>
      <c r="AR42" s="39"/>
      <c r="AS42" s="39"/>
      <c r="AT42" s="39"/>
      <c r="AU42" s="39"/>
      <c r="AV42" s="39"/>
      <c r="AW42" s="39"/>
      <c r="AX42" s="39"/>
      <c r="AY42" s="39"/>
      <c r="AZ42" s="39"/>
      <c r="BA42" s="39"/>
      <c r="BB42" s="39"/>
      <c r="BC42" s="39"/>
      <c r="BD42" s="39"/>
      <c r="BE42" s="39"/>
      <c r="BF42" s="39"/>
      <c r="BG42" s="39"/>
    </row>
    <row r="43" spans="1:59"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9"/>
      <c r="AN43" s="39"/>
      <c r="AO43" s="39"/>
      <c r="AP43" s="39"/>
      <c r="AQ43" s="39"/>
      <c r="AR43" s="39"/>
      <c r="AS43" s="39"/>
      <c r="AT43" s="39"/>
      <c r="AU43" s="39"/>
      <c r="AV43" s="39"/>
      <c r="AW43" s="39"/>
      <c r="AX43" s="39"/>
      <c r="AY43" s="39"/>
      <c r="AZ43" s="39"/>
      <c r="BA43" s="39"/>
      <c r="BB43" s="39"/>
      <c r="BC43" s="39"/>
      <c r="BD43" s="39"/>
      <c r="BE43" s="39"/>
      <c r="BF43" s="39"/>
      <c r="BG43" s="39"/>
    </row>
    <row r="44" spans="1:59"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9"/>
      <c r="AN44" s="39"/>
      <c r="AO44" s="39"/>
      <c r="AP44" s="39"/>
      <c r="AQ44" s="39"/>
      <c r="AR44" s="39"/>
      <c r="AS44" s="39"/>
      <c r="AT44" s="39"/>
      <c r="AU44" s="39"/>
      <c r="AV44" s="39"/>
      <c r="AW44" s="39"/>
      <c r="AX44" s="39"/>
      <c r="AY44" s="39"/>
      <c r="AZ44" s="39"/>
      <c r="BA44" s="39"/>
      <c r="BB44" s="39"/>
      <c r="BC44" s="39"/>
      <c r="BD44" s="39"/>
      <c r="BE44" s="39"/>
      <c r="BF44" s="39"/>
      <c r="BG44" s="39"/>
    </row>
    <row r="45" spans="1:59"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9"/>
      <c r="AN45" s="39"/>
      <c r="AO45" s="39"/>
      <c r="AP45" s="39"/>
      <c r="AQ45" s="39"/>
      <c r="AR45" s="39"/>
      <c r="AS45" s="39"/>
      <c r="AT45" s="39"/>
      <c r="AU45" s="39"/>
      <c r="AV45" s="39"/>
      <c r="AW45" s="39"/>
      <c r="AX45" s="39"/>
      <c r="AY45" s="39"/>
      <c r="AZ45" s="39"/>
      <c r="BA45" s="39"/>
      <c r="BB45" s="39"/>
      <c r="BC45" s="39"/>
      <c r="BD45" s="39"/>
      <c r="BE45" s="39"/>
      <c r="BF45" s="39"/>
      <c r="BG45" s="39"/>
    </row>
    <row r="46" spans="1:59"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9"/>
      <c r="AN46" s="39"/>
      <c r="AO46" s="39"/>
      <c r="AP46" s="39"/>
      <c r="AQ46" s="39"/>
      <c r="AR46" s="39"/>
      <c r="AS46" s="39"/>
      <c r="AT46" s="39"/>
      <c r="AU46" s="39"/>
      <c r="AV46" s="39"/>
      <c r="AW46" s="39"/>
      <c r="AX46" s="39"/>
      <c r="AY46" s="39"/>
      <c r="AZ46" s="39"/>
      <c r="BA46" s="39"/>
      <c r="BB46" s="39"/>
      <c r="BC46" s="39"/>
      <c r="BD46" s="39"/>
      <c r="BE46" s="39"/>
      <c r="BF46" s="39"/>
      <c r="BG46" s="39"/>
    </row>
    <row r="47" spans="1:59"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9"/>
      <c r="AN47" s="39"/>
      <c r="AO47" s="39"/>
      <c r="AP47" s="39"/>
      <c r="AQ47" s="39"/>
      <c r="AR47" s="39"/>
      <c r="AS47" s="39"/>
      <c r="AT47" s="39"/>
      <c r="AU47" s="39"/>
      <c r="AV47" s="39"/>
      <c r="AW47" s="39"/>
      <c r="AX47" s="39"/>
      <c r="AY47" s="39"/>
      <c r="AZ47" s="39"/>
      <c r="BA47" s="39"/>
      <c r="BB47" s="39"/>
      <c r="BC47" s="39"/>
      <c r="BD47" s="39"/>
      <c r="BE47" s="39"/>
      <c r="BF47" s="39"/>
      <c r="BG47" s="39"/>
    </row>
    <row r="48" spans="1:59"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9"/>
      <c r="AN48" s="39"/>
      <c r="AO48" s="39"/>
      <c r="AP48" s="39"/>
      <c r="AQ48" s="39"/>
      <c r="AR48" s="39"/>
      <c r="AS48" s="39"/>
      <c r="AT48" s="39"/>
      <c r="AU48" s="39"/>
      <c r="AV48" s="39"/>
      <c r="AW48" s="39"/>
      <c r="AX48" s="39"/>
      <c r="AY48" s="39"/>
      <c r="AZ48" s="39"/>
      <c r="BA48" s="39"/>
      <c r="BB48" s="39"/>
      <c r="BC48" s="39"/>
      <c r="BD48" s="39"/>
      <c r="BE48" s="39"/>
      <c r="BF48" s="39"/>
      <c r="BG48" s="39"/>
    </row>
    <row r="49" spans="1:59"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9"/>
      <c r="AN49" s="39"/>
      <c r="AO49" s="39"/>
      <c r="AP49" s="39"/>
      <c r="AQ49" s="39"/>
      <c r="AR49" s="39"/>
      <c r="AS49" s="39"/>
      <c r="AT49" s="39"/>
      <c r="AU49" s="39"/>
      <c r="AV49" s="39"/>
      <c r="AW49" s="39"/>
      <c r="AX49" s="39"/>
      <c r="AY49" s="39"/>
      <c r="AZ49" s="39"/>
      <c r="BA49" s="39"/>
      <c r="BB49" s="39"/>
      <c r="BC49" s="39"/>
      <c r="BD49" s="39"/>
      <c r="BE49" s="39"/>
      <c r="BF49" s="39"/>
      <c r="BG49" s="39"/>
    </row>
    <row r="50" spans="1:59"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9"/>
      <c r="AN50" s="39"/>
      <c r="AO50" s="39"/>
      <c r="AP50" s="39"/>
      <c r="AQ50" s="39"/>
      <c r="AR50" s="39"/>
      <c r="AS50" s="39"/>
      <c r="AT50" s="39"/>
      <c r="AU50" s="39"/>
      <c r="AV50" s="39"/>
      <c r="AW50" s="39"/>
      <c r="AX50" s="39"/>
      <c r="AY50" s="39"/>
      <c r="AZ50" s="39"/>
      <c r="BA50" s="39"/>
      <c r="BB50" s="39"/>
      <c r="BC50" s="39"/>
      <c r="BD50" s="39"/>
      <c r="BE50" s="39"/>
      <c r="BF50" s="39"/>
      <c r="BG50" s="39"/>
    </row>
    <row r="51" spans="1:59"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9"/>
      <c r="AN51" s="39"/>
      <c r="AO51" s="39"/>
      <c r="AP51" s="39"/>
      <c r="AQ51" s="39"/>
      <c r="AR51" s="39"/>
      <c r="AS51" s="39"/>
      <c r="AT51" s="39"/>
      <c r="AU51" s="39"/>
      <c r="AV51" s="39"/>
      <c r="AW51" s="39"/>
      <c r="AX51" s="39"/>
      <c r="AY51" s="39"/>
      <c r="AZ51" s="39"/>
      <c r="BA51" s="39"/>
      <c r="BB51" s="39"/>
      <c r="BC51" s="39"/>
      <c r="BD51" s="39"/>
      <c r="BE51" s="39"/>
      <c r="BF51" s="39"/>
      <c r="BG51" s="39"/>
    </row>
    <row r="52" spans="1:59"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9"/>
      <c r="AN52" s="39"/>
      <c r="AO52" s="39"/>
      <c r="AP52" s="39"/>
      <c r="AQ52" s="39"/>
      <c r="AR52" s="39"/>
      <c r="AS52" s="39"/>
      <c r="AT52" s="39"/>
      <c r="AU52" s="39"/>
      <c r="AV52" s="39"/>
      <c r="AW52" s="39"/>
      <c r="AX52" s="39"/>
      <c r="AY52" s="39"/>
      <c r="AZ52" s="39"/>
      <c r="BA52" s="39"/>
      <c r="BB52" s="39"/>
      <c r="BC52" s="39"/>
      <c r="BD52" s="39"/>
      <c r="BE52" s="39"/>
      <c r="BF52" s="39"/>
      <c r="BG52" s="39"/>
    </row>
    <row r="53" spans="1:59"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9"/>
      <c r="AN53" s="39"/>
      <c r="AO53" s="39"/>
      <c r="AP53" s="39"/>
      <c r="AQ53" s="39"/>
      <c r="AR53" s="39"/>
      <c r="AS53" s="39"/>
      <c r="AT53" s="39"/>
      <c r="AU53" s="39"/>
      <c r="AV53" s="39"/>
      <c r="AW53" s="39"/>
      <c r="AX53" s="39"/>
      <c r="AY53" s="39"/>
      <c r="AZ53" s="39"/>
      <c r="BA53" s="39"/>
      <c r="BB53" s="39"/>
      <c r="BC53" s="39"/>
      <c r="BD53" s="39"/>
      <c r="BE53" s="39"/>
      <c r="BF53" s="39"/>
      <c r="BG53" s="39"/>
    </row>
    <row r="54" spans="1:59"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9"/>
      <c r="AN54" s="39"/>
      <c r="AO54" s="39"/>
      <c r="AP54" s="39"/>
      <c r="AQ54" s="39"/>
      <c r="AR54" s="39"/>
      <c r="AS54" s="39"/>
      <c r="AT54" s="39"/>
      <c r="AU54" s="39"/>
      <c r="AV54" s="39"/>
      <c r="AW54" s="39"/>
      <c r="AX54" s="39"/>
      <c r="AY54" s="39"/>
      <c r="AZ54" s="39"/>
      <c r="BA54" s="39"/>
      <c r="BB54" s="39"/>
      <c r="BC54" s="39"/>
      <c r="BD54" s="39"/>
      <c r="BE54" s="39"/>
      <c r="BF54" s="39"/>
      <c r="BG54" s="39"/>
    </row>
    <row r="55" spans="1:59"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9"/>
      <c r="AN55" s="39"/>
      <c r="AO55" s="39"/>
      <c r="AP55" s="39"/>
      <c r="AQ55" s="39"/>
      <c r="AR55" s="39"/>
      <c r="AS55" s="39"/>
      <c r="AT55" s="39"/>
      <c r="AU55" s="39"/>
      <c r="AV55" s="39"/>
      <c r="AW55" s="39"/>
      <c r="AX55" s="39"/>
      <c r="AY55" s="39"/>
      <c r="AZ55" s="39"/>
      <c r="BA55" s="39"/>
      <c r="BB55" s="39"/>
      <c r="BC55" s="39"/>
      <c r="BD55" s="39"/>
      <c r="BE55" s="39"/>
      <c r="BF55" s="39"/>
      <c r="BG55" s="39"/>
    </row>
    <row r="56" spans="1:59"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9"/>
      <c r="AN56" s="39"/>
      <c r="AO56" s="39"/>
      <c r="AP56" s="39"/>
      <c r="AQ56" s="39"/>
      <c r="AR56" s="39"/>
      <c r="AS56" s="39"/>
      <c r="AT56" s="39"/>
      <c r="AU56" s="39"/>
      <c r="AV56" s="39"/>
      <c r="AW56" s="39"/>
      <c r="AX56" s="39"/>
      <c r="AY56" s="39"/>
      <c r="AZ56" s="39"/>
      <c r="BA56" s="39"/>
      <c r="BB56" s="39"/>
      <c r="BC56" s="39"/>
      <c r="BD56" s="39"/>
      <c r="BE56" s="39"/>
      <c r="BF56" s="39"/>
      <c r="BG56" s="39"/>
    </row>
    <row r="57" spans="1:59"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9"/>
      <c r="AN57" s="39"/>
      <c r="AO57" s="39"/>
      <c r="AP57" s="39"/>
      <c r="AQ57" s="39"/>
      <c r="AR57" s="39"/>
      <c r="AS57" s="39"/>
      <c r="AT57" s="39"/>
      <c r="AU57" s="39"/>
      <c r="AV57" s="39"/>
      <c r="AW57" s="39"/>
      <c r="AX57" s="39"/>
      <c r="AY57" s="39"/>
      <c r="AZ57" s="39"/>
      <c r="BA57" s="39"/>
      <c r="BB57" s="39"/>
      <c r="BC57" s="39"/>
      <c r="BD57" s="39"/>
      <c r="BE57" s="39"/>
      <c r="BF57" s="39"/>
      <c r="BG57" s="39"/>
    </row>
    <row r="58" spans="1:59"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9"/>
      <c r="AN58" s="39"/>
      <c r="AO58" s="39"/>
      <c r="AP58" s="39"/>
      <c r="AQ58" s="39"/>
      <c r="AR58" s="39"/>
      <c r="AS58" s="39"/>
      <c r="AT58" s="39"/>
      <c r="AU58" s="39"/>
      <c r="AV58" s="39"/>
      <c r="AW58" s="39"/>
      <c r="AX58" s="39"/>
      <c r="AY58" s="39"/>
      <c r="AZ58" s="39"/>
      <c r="BA58" s="39"/>
      <c r="BB58" s="39"/>
      <c r="BC58" s="39"/>
      <c r="BD58" s="39"/>
      <c r="BE58" s="39"/>
      <c r="BF58" s="39"/>
      <c r="BG58" s="39"/>
    </row>
    <row r="59" spans="1:59"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9"/>
      <c r="AN59" s="39"/>
      <c r="AO59" s="39"/>
      <c r="AP59" s="39"/>
      <c r="AQ59" s="39"/>
      <c r="AR59" s="39"/>
      <c r="AS59" s="39"/>
      <c r="AT59" s="39"/>
      <c r="AU59" s="39"/>
      <c r="AV59" s="39"/>
      <c r="AW59" s="39"/>
      <c r="AX59" s="39"/>
      <c r="AY59" s="39"/>
      <c r="AZ59" s="39"/>
      <c r="BA59" s="39"/>
      <c r="BB59" s="39"/>
      <c r="BC59" s="39"/>
      <c r="BD59" s="39"/>
      <c r="BE59" s="39"/>
      <c r="BF59" s="39"/>
      <c r="BG59" s="39"/>
    </row>
    <row r="60" spans="1:59"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9"/>
      <c r="AN60" s="39"/>
      <c r="AO60" s="39"/>
      <c r="AP60" s="39"/>
      <c r="AQ60" s="39"/>
      <c r="AR60" s="39"/>
      <c r="AS60" s="39"/>
      <c r="AT60" s="39"/>
      <c r="AU60" s="39"/>
      <c r="AV60" s="39"/>
      <c r="AW60" s="39"/>
      <c r="AX60" s="39"/>
      <c r="AY60" s="39"/>
      <c r="AZ60" s="39"/>
      <c r="BA60" s="39"/>
      <c r="BB60" s="39"/>
      <c r="BC60" s="39"/>
      <c r="BD60" s="39"/>
      <c r="BE60" s="39"/>
      <c r="BF60" s="39"/>
      <c r="BG60" s="39"/>
    </row>
    <row r="61" spans="1:59"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9"/>
      <c r="AN61" s="39"/>
      <c r="AO61" s="39"/>
      <c r="AP61" s="39"/>
      <c r="AQ61" s="39"/>
      <c r="AR61" s="39"/>
      <c r="AS61" s="39"/>
      <c r="AT61" s="39"/>
      <c r="AU61" s="39"/>
      <c r="AV61" s="39"/>
      <c r="AW61" s="39"/>
      <c r="AX61" s="39"/>
      <c r="AY61" s="39"/>
      <c r="AZ61" s="39"/>
      <c r="BA61" s="39"/>
      <c r="BB61" s="39"/>
      <c r="BC61" s="39"/>
      <c r="BD61" s="39"/>
      <c r="BE61" s="39"/>
      <c r="BF61" s="39"/>
      <c r="BG61" s="39"/>
    </row>
    <row r="62" spans="1:59"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9"/>
      <c r="AN62" s="39"/>
      <c r="AO62" s="39"/>
      <c r="AP62" s="39"/>
      <c r="AQ62" s="39"/>
      <c r="AR62" s="39"/>
      <c r="AS62" s="39"/>
      <c r="AT62" s="39"/>
      <c r="AU62" s="39"/>
      <c r="AV62" s="39"/>
      <c r="AW62" s="39"/>
      <c r="AX62" s="39"/>
      <c r="AY62" s="39"/>
      <c r="AZ62" s="39"/>
      <c r="BA62" s="39"/>
      <c r="BB62" s="39"/>
      <c r="BC62" s="39"/>
      <c r="BD62" s="39"/>
      <c r="BE62" s="39"/>
      <c r="BF62" s="39"/>
      <c r="BG62" s="39"/>
    </row>
    <row r="63" spans="1:59"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9"/>
      <c r="AN63" s="39"/>
      <c r="AO63" s="39"/>
      <c r="AP63" s="39"/>
      <c r="AQ63" s="39"/>
      <c r="AR63" s="39"/>
      <c r="AS63" s="39"/>
      <c r="AT63" s="39"/>
      <c r="AU63" s="39"/>
      <c r="AV63" s="39"/>
      <c r="AW63" s="39"/>
      <c r="AX63" s="39"/>
      <c r="AY63" s="39"/>
      <c r="AZ63" s="39"/>
      <c r="BA63" s="39"/>
      <c r="BB63" s="39"/>
      <c r="BC63" s="39"/>
      <c r="BD63" s="39"/>
      <c r="BE63" s="39"/>
      <c r="BF63" s="39"/>
      <c r="BG63" s="39"/>
    </row>
    <row r="64" spans="1:59"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9"/>
      <c r="AN64" s="39"/>
      <c r="AO64" s="39"/>
      <c r="AP64" s="39"/>
      <c r="AQ64" s="39"/>
      <c r="AR64" s="39"/>
      <c r="AS64" s="39"/>
      <c r="AT64" s="39"/>
      <c r="AU64" s="39"/>
      <c r="AV64" s="39"/>
      <c r="AW64" s="39"/>
      <c r="AX64" s="39"/>
      <c r="AY64" s="39"/>
      <c r="AZ64" s="39"/>
      <c r="BA64" s="39"/>
      <c r="BB64" s="39"/>
      <c r="BC64" s="39"/>
      <c r="BD64" s="39"/>
      <c r="BE64" s="39"/>
      <c r="BF64" s="39"/>
      <c r="BG64" s="39"/>
    </row>
    <row r="65" spans="1:59"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9"/>
      <c r="AN65" s="39"/>
      <c r="AO65" s="39"/>
      <c r="AP65" s="39"/>
      <c r="AQ65" s="39"/>
      <c r="AR65" s="39"/>
      <c r="AS65" s="39"/>
      <c r="AT65" s="39"/>
      <c r="AU65" s="39"/>
      <c r="AV65" s="39"/>
      <c r="AW65" s="39"/>
      <c r="AX65" s="39"/>
      <c r="AY65" s="39"/>
      <c r="AZ65" s="39"/>
      <c r="BA65" s="39"/>
      <c r="BB65" s="39"/>
      <c r="BC65" s="39"/>
      <c r="BD65" s="39"/>
      <c r="BE65" s="39"/>
      <c r="BF65" s="39"/>
      <c r="BG65" s="39"/>
    </row>
    <row r="66" spans="1:59"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9"/>
      <c r="AN66" s="39"/>
      <c r="AO66" s="39"/>
      <c r="AP66" s="39"/>
      <c r="AQ66" s="39"/>
      <c r="AR66" s="39"/>
      <c r="AS66" s="39"/>
      <c r="AT66" s="39"/>
      <c r="AU66" s="39"/>
      <c r="AV66" s="39"/>
      <c r="AW66" s="39"/>
      <c r="AX66" s="39"/>
      <c r="AY66" s="39"/>
      <c r="AZ66" s="39"/>
      <c r="BA66" s="39"/>
      <c r="BB66" s="39"/>
      <c r="BC66" s="39"/>
      <c r="BD66" s="39"/>
      <c r="BE66" s="39"/>
      <c r="BF66" s="39"/>
      <c r="BG66" s="39"/>
    </row>
    <row r="67" spans="1:59"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9"/>
      <c r="AN67" s="39"/>
      <c r="AO67" s="39"/>
      <c r="AP67" s="39"/>
      <c r="AQ67" s="39"/>
      <c r="AR67" s="39"/>
      <c r="AS67" s="39"/>
      <c r="AT67" s="39"/>
      <c r="AU67" s="39"/>
      <c r="AV67" s="39"/>
      <c r="AW67" s="39"/>
      <c r="AX67" s="39"/>
      <c r="AY67" s="39"/>
      <c r="AZ67" s="39"/>
      <c r="BA67" s="39"/>
      <c r="BB67" s="39"/>
      <c r="BC67" s="39"/>
      <c r="BD67" s="39"/>
      <c r="BE67" s="39"/>
      <c r="BF67" s="39"/>
      <c r="BG67" s="39"/>
    </row>
    <row r="68" spans="1:59"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9"/>
      <c r="AN68" s="39"/>
      <c r="AO68" s="39"/>
      <c r="AP68" s="39"/>
      <c r="AQ68" s="39"/>
      <c r="AR68" s="39"/>
      <c r="AS68" s="39"/>
      <c r="AT68" s="39"/>
      <c r="AU68" s="39"/>
      <c r="AV68" s="39"/>
      <c r="AW68" s="39"/>
      <c r="AX68" s="39"/>
      <c r="AY68" s="39"/>
      <c r="AZ68" s="39"/>
      <c r="BA68" s="39"/>
      <c r="BB68" s="39"/>
      <c r="BC68" s="39"/>
      <c r="BD68" s="39"/>
      <c r="BE68" s="39"/>
      <c r="BF68" s="39"/>
      <c r="BG68" s="39"/>
    </row>
    <row r="69" spans="1:59"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9"/>
      <c r="AN69" s="39"/>
      <c r="AO69" s="39"/>
      <c r="AP69" s="39"/>
      <c r="AQ69" s="39"/>
      <c r="AR69" s="39"/>
      <c r="AS69" s="39"/>
      <c r="AT69" s="39"/>
      <c r="AU69" s="39"/>
      <c r="AV69" s="39"/>
      <c r="AW69" s="39"/>
      <c r="AX69" s="39"/>
      <c r="AY69" s="39"/>
      <c r="AZ69" s="39"/>
      <c r="BA69" s="39"/>
      <c r="BB69" s="39"/>
      <c r="BC69" s="39"/>
      <c r="BD69" s="39"/>
      <c r="BE69" s="39"/>
      <c r="BF69" s="39"/>
      <c r="BG69" s="39"/>
    </row>
    <row r="70" spans="1:59"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9"/>
      <c r="AN70" s="39"/>
      <c r="AO70" s="39"/>
      <c r="AP70" s="39"/>
      <c r="AQ70" s="39"/>
      <c r="AR70" s="39"/>
      <c r="AS70" s="39"/>
      <c r="AT70" s="39"/>
      <c r="AU70" s="39"/>
      <c r="AV70" s="39"/>
      <c r="AW70" s="39"/>
      <c r="AX70" s="39"/>
      <c r="AY70" s="39"/>
      <c r="AZ70" s="39"/>
      <c r="BA70" s="39"/>
      <c r="BB70" s="39"/>
      <c r="BC70" s="39"/>
      <c r="BD70" s="39"/>
      <c r="BE70" s="39"/>
      <c r="BF70" s="39"/>
      <c r="BG70" s="39"/>
    </row>
    <row r="71" spans="1:59"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9"/>
      <c r="AN71" s="39"/>
      <c r="AO71" s="39"/>
      <c r="AP71" s="39"/>
      <c r="AQ71" s="39"/>
      <c r="AR71" s="39"/>
      <c r="AS71" s="39"/>
      <c r="AT71" s="39"/>
      <c r="AU71" s="39"/>
      <c r="AV71" s="39"/>
      <c r="AW71" s="39"/>
      <c r="AX71" s="39"/>
      <c r="AY71" s="39"/>
      <c r="AZ71" s="39"/>
      <c r="BA71" s="39"/>
      <c r="BB71" s="39"/>
      <c r="BC71" s="39"/>
      <c r="BD71" s="39"/>
      <c r="BE71" s="39"/>
      <c r="BF71" s="39"/>
      <c r="BG71" s="39"/>
    </row>
    <row r="72" spans="1:59"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9"/>
      <c r="AN72" s="39"/>
      <c r="AO72" s="39"/>
      <c r="AP72" s="39"/>
      <c r="AQ72" s="39"/>
      <c r="AR72" s="39"/>
      <c r="AS72" s="39"/>
      <c r="AT72" s="39"/>
      <c r="AU72" s="39"/>
      <c r="AV72" s="39"/>
      <c r="AW72" s="39"/>
      <c r="AX72" s="39"/>
      <c r="AY72" s="39"/>
      <c r="AZ72" s="39"/>
      <c r="BA72" s="39"/>
      <c r="BB72" s="39"/>
      <c r="BC72" s="39"/>
      <c r="BD72" s="39"/>
      <c r="BE72" s="39"/>
      <c r="BF72" s="39"/>
      <c r="BG72" s="39"/>
    </row>
    <row r="73" spans="1:59"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9"/>
      <c r="AN73" s="39"/>
      <c r="AO73" s="39"/>
      <c r="AP73" s="39"/>
      <c r="AQ73" s="39"/>
      <c r="AR73" s="39"/>
      <c r="AS73" s="39"/>
      <c r="AT73" s="39"/>
      <c r="AU73" s="39"/>
      <c r="AV73" s="39"/>
      <c r="AW73" s="39"/>
      <c r="AX73" s="39"/>
      <c r="AY73" s="39"/>
      <c r="AZ73" s="39"/>
      <c r="BA73" s="39"/>
      <c r="BB73" s="39"/>
      <c r="BC73" s="39"/>
      <c r="BD73" s="39"/>
      <c r="BE73" s="39"/>
      <c r="BF73" s="39"/>
      <c r="BG73" s="39"/>
    </row>
    <row r="74" spans="1:59"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9"/>
      <c r="AN74" s="39"/>
      <c r="AO74" s="39"/>
      <c r="AP74" s="39"/>
      <c r="AQ74" s="39"/>
      <c r="AR74" s="39"/>
      <c r="AS74" s="39"/>
      <c r="AT74" s="39"/>
      <c r="AU74" s="39"/>
      <c r="AV74" s="39"/>
      <c r="AW74" s="39"/>
      <c r="AX74" s="39"/>
      <c r="AY74" s="39"/>
      <c r="AZ74" s="39"/>
      <c r="BA74" s="39"/>
      <c r="BB74" s="39"/>
      <c r="BC74" s="39"/>
      <c r="BD74" s="39"/>
      <c r="BE74" s="39"/>
      <c r="BF74" s="39"/>
      <c r="BG74" s="39"/>
    </row>
    <row r="75" spans="1:59"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9"/>
      <c r="AN75" s="39"/>
      <c r="AO75" s="39"/>
      <c r="AP75" s="39"/>
      <c r="AQ75" s="39"/>
      <c r="AR75" s="39"/>
      <c r="AS75" s="39"/>
      <c r="AT75" s="39"/>
      <c r="AU75" s="39"/>
      <c r="AV75" s="39"/>
      <c r="AW75" s="39"/>
      <c r="AX75" s="39"/>
      <c r="AY75" s="39"/>
      <c r="AZ75" s="39"/>
      <c r="BA75" s="39"/>
      <c r="BB75" s="39"/>
      <c r="BC75" s="39"/>
      <c r="BD75" s="39"/>
      <c r="BE75" s="39"/>
      <c r="BF75" s="39"/>
      <c r="BG75" s="39"/>
    </row>
    <row r="76" spans="1:59"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9"/>
      <c r="AN76" s="39"/>
      <c r="AO76" s="39"/>
      <c r="AP76" s="39"/>
      <c r="AQ76" s="39"/>
      <c r="AR76" s="39"/>
      <c r="AS76" s="39"/>
      <c r="AT76" s="39"/>
      <c r="AU76" s="39"/>
      <c r="AV76" s="39"/>
      <c r="AW76" s="39"/>
      <c r="AX76" s="39"/>
      <c r="AY76" s="39"/>
      <c r="AZ76" s="39"/>
      <c r="BA76" s="39"/>
      <c r="BB76" s="39"/>
      <c r="BC76" s="39"/>
      <c r="BD76" s="39"/>
      <c r="BE76" s="39"/>
      <c r="BF76" s="39"/>
      <c r="BG76" s="39"/>
    </row>
    <row r="77" spans="1:59"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9"/>
      <c r="AN77" s="39"/>
      <c r="AO77" s="39"/>
      <c r="AP77" s="39"/>
      <c r="AQ77" s="39"/>
      <c r="AR77" s="39"/>
      <c r="AS77" s="39"/>
      <c r="AT77" s="39"/>
      <c r="AU77" s="39"/>
      <c r="AV77" s="39"/>
      <c r="AW77" s="39"/>
      <c r="AX77" s="39"/>
      <c r="AY77" s="39"/>
      <c r="AZ77" s="39"/>
      <c r="BA77" s="39"/>
      <c r="BB77" s="39"/>
      <c r="BC77" s="39"/>
      <c r="BD77" s="39"/>
      <c r="BE77" s="39"/>
      <c r="BF77" s="39"/>
      <c r="BG77" s="39"/>
    </row>
    <row r="78" spans="1:59"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9"/>
      <c r="AN78" s="39"/>
      <c r="AO78" s="39"/>
      <c r="AP78" s="39"/>
      <c r="AQ78" s="39"/>
      <c r="AR78" s="39"/>
      <c r="AS78" s="39"/>
      <c r="AT78" s="39"/>
      <c r="AU78" s="39"/>
      <c r="AV78" s="39"/>
      <c r="AW78" s="39"/>
      <c r="AX78" s="39"/>
      <c r="AY78" s="39"/>
      <c r="AZ78" s="39"/>
      <c r="BA78" s="39"/>
      <c r="BB78" s="39"/>
      <c r="BC78" s="39"/>
      <c r="BD78" s="39"/>
      <c r="BE78" s="39"/>
      <c r="BF78" s="39"/>
      <c r="BG78" s="39"/>
    </row>
    <row r="79" spans="1:59"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9"/>
      <c r="AN79" s="39"/>
      <c r="AO79" s="39"/>
      <c r="AP79" s="39"/>
      <c r="AQ79" s="39"/>
      <c r="AR79" s="39"/>
      <c r="AS79" s="39"/>
      <c r="AT79" s="39"/>
      <c r="AU79" s="39"/>
      <c r="AV79" s="39"/>
      <c r="AW79" s="39"/>
      <c r="AX79" s="39"/>
      <c r="AY79" s="39"/>
      <c r="AZ79" s="39"/>
      <c r="BA79" s="39"/>
      <c r="BB79" s="39"/>
      <c r="BC79" s="39"/>
      <c r="BD79" s="39"/>
      <c r="BE79" s="39"/>
      <c r="BF79" s="39"/>
      <c r="BG79" s="39"/>
    </row>
    <row r="80" spans="1:59"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9"/>
      <c r="AN80" s="39"/>
      <c r="AO80" s="39"/>
      <c r="AP80" s="39"/>
      <c r="AQ80" s="39"/>
      <c r="AR80" s="39"/>
      <c r="AS80" s="39"/>
      <c r="AT80" s="39"/>
      <c r="AU80" s="39"/>
      <c r="AV80" s="39"/>
      <c r="AW80" s="39"/>
      <c r="AX80" s="39"/>
      <c r="AY80" s="39"/>
      <c r="AZ80" s="39"/>
      <c r="BA80" s="39"/>
      <c r="BB80" s="39"/>
      <c r="BC80" s="39"/>
      <c r="BD80" s="39"/>
      <c r="BE80" s="39"/>
      <c r="BF80" s="39"/>
      <c r="BG80" s="39"/>
    </row>
    <row r="81" spans="1:59"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9"/>
      <c r="AN81" s="39"/>
      <c r="AO81" s="39"/>
      <c r="AP81" s="39"/>
      <c r="AQ81" s="39"/>
      <c r="AR81" s="39"/>
      <c r="AS81" s="39"/>
      <c r="AT81" s="39"/>
      <c r="AU81" s="39"/>
      <c r="AV81" s="39"/>
      <c r="AW81" s="39"/>
      <c r="AX81" s="39"/>
      <c r="AY81" s="39"/>
      <c r="AZ81" s="39"/>
      <c r="BA81" s="39"/>
      <c r="BB81" s="39"/>
      <c r="BC81" s="39"/>
      <c r="BD81" s="39"/>
      <c r="BE81" s="39"/>
      <c r="BF81" s="39"/>
      <c r="BG81" s="39"/>
    </row>
    <row r="82" spans="1:59"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9"/>
      <c r="AN82" s="39"/>
      <c r="AO82" s="39"/>
      <c r="AP82" s="39"/>
      <c r="AQ82" s="39"/>
      <c r="AR82" s="39"/>
      <c r="AS82" s="39"/>
      <c r="AT82" s="39"/>
      <c r="AU82" s="39"/>
      <c r="AV82" s="39"/>
      <c r="AW82" s="39"/>
      <c r="AX82" s="39"/>
      <c r="AY82" s="39"/>
      <c r="AZ82" s="39"/>
      <c r="BA82" s="39"/>
      <c r="BB82" s="39"/>
      <c r="BC82" s="39"/>
      <c r="BD82" s="39"/>
      <c r="BE82" s="39"/>
      <c r="BF82" s="39"/>
      <c r="BG82" s="39"/>
    </row>
    <row r="83" spans="1:59"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9"/>
      <c r="AN83" s="39"/>
      <c r="AO83" s="39"/>
      <c r="AP83" s="39"/>
      <c r="AQ83" s="39"/>
      <c r="AR83" s="39"/>
      <c r="AS83" s="39"/>
      <c r="AT83" s="39"/>
      <c r="AU83" s="39"/>
      <c r="AV83" s="39"/>
      <c r="AW83" s="39"/>
      <c r="AX83" s="39"/>
      <c r="AY83" s="39"/>
      <c r="AZ83" s="39"/>
      <c r="BA83" s="39"/>
      <c r="BB83" s="39"/>
      <c r="BC83" s="39"/>
      <c r="BD83" s="39"/>
      <c r="BE83" s="39"/>
      <c r="BF83" s="39"/>
      <c r="BG83" s="39"/>
    </row>
    <row r="84" spans="1:59"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9"/>
      <c r="AN84" s="39"/>
      <c r="AO84" s="39"/>
      <c r="AP84" s="39"/>
      <c r="AQ84" s="39"/>
      <c r="AR84" s="39"/>
      <c r="AS84" s="39"/>
      <c r="AT84" s="39"/>
      <c r="AU84" s="39"/>
      <c r="AV84" s="39"/>
      <c r="AW84" s="39"/>
      <c r="AX84" s="39"/>
      <c r="AY84" s="39"/>
      <c r="AZ84" s="39"/>
      <c r="BA84" s="39"/>
      <c r="BB84" s="39"/>
      <c r="BC84" s="39"/>
      <c r="BD84" s="39"/>
      <c r="BE84" s="39"/>
      <c r="BF84" s="39"/>
      <c r="BG84" s="39"/>
    </row>
    <row r="85" spans="1:59"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9"/>
      <c r="AN85" s="39"/>
      <c r="AO85" s="39"/>
      <c r="AP85" s="39"/>
      <c r="AQ85" s="39"/>
      <c r="AR85" s="39"/>
      <c r="AS85" s="39"/>
      <c r="AT85" s="39"/>
      <c r="AU85" s="39"/>
      <c r="AV85" s="39"/>
      <c r="AW85" s="39"/>
      <c r="AX85" s="39"/>
      <c r="AY85" s="39"/>
      <c r="AZ85" s="39"/>
      <c r="BA85" s="39"/>
      <c r="BB85" s="39"/>
      <c r="BC85" s="39"/>
      <c r="BD85" s="39"/>
      <c r="BE85" s="39"/>
      <c r="BF85" s="39"/>
      <c r="BG85" s="39"/>
    </row>
    <row r="86" spans="1:59"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9"/>
      <c r="AN86" s="39"/>
      <c r="AO86" s="39"/>
      <c r="AP86" s="39"/>
      <c r="AQ86" s="39"/>
      <c r="AR86" s="39"/>
      <c r="AS86" s="39"/>
      <c r="AT86" s="39"/>
      <c r="AU86" s="39"/>
      <c r="AV86" s="39"/>
      <c r="AW86" s="39"/>
      <c r="AX86" s="39"/>
      <c r="AY86" s="39"/>
      <c r="AZ86" s="39"/>
      <c r="BA86" s="39"/>
      <c r="BB86" s="39"/>
      <c r="BC86" s="39"/>
      <c r="BD86" s="39"/>
      <c r="BE86" s="39"/>
      <c r="BF86" s="39"/>
      <c r="BG86" s="39"/>
    </row>
    <row r="87" spans="1:59"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9"/>
      <c r="AN87" s="39"/>
      <c r="AO87" s="39"/>
      <c r="AP87" s="39"/>
      <c r="AQ87" s="39"/>
      <c r="AR87" s="39"/>
      <c r="AS87" s="39"/>
      <c r="AT87" s="39"/>
      <c r="AU87" s="39"/>
      <c r="AV87" s="39"/>
      <c r="AW87" s="39"/>
      <c r="AX87" s="39"/>
      <c r="AY87" s="39"/>
      <c r="AZ87" s="39"/>
      <c r="BA87" s="39"/>
      <c r="BB87" s="39"/>
      <c r="BC87" s="39"/>
      <c r="BD87" s="39"/>
      <c r="BE87" s="39"/>
      <c r="BF87" s="39"/>
      <c r="BG87" s="39"/>
    </row>
    <row r="88" spans="1:59"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9"/>
      <c r="AN88" s="39"/>
      <c r="AO88" s="39"/>
      <c r="AP88" s="39"/>
      <c r="AQ88" s="39"/>
      <c r="AR88" s="39"/>
      <c r="AS88" s="39"/>
      <c r="AT88" s="39"/>
      <c r="AU88" s="39"/>
      <c r="AV88" s="39"/>
      <c r="AW88" s="39"/>
      <c r="AX88" s="39"/>
      <c r="AY88" s="39"/>
      <c r="AZ88" s="39"/>
      <c r="BA88" s="39"/>
      <c r="BB88" s="39"/>
      <c r="BC88" s="39"/>
      <c r="BD88" s="39"/>
      <c r="BE88" s="39"/>
      <c r="BF88" s="39"/>
      <c r="BG88" s="39"/>
    </row>
    <row r="89" spans="1:59"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9"/>
      <c r="AN89" s="39"/>
      <c r="AO89" s="39"/>
      <c r="AP89" s="39"/>
      <c r="AQ89" s="39"/>
      <c r="AR89" s="39"/>
      <c r="AS89" s="39"/>
      <c r="AT89" s="39"/>
      <c r="AU89" s="39"/>
      <c r="AV89" s="39"/>
      <c r="AW89" s="39"/>
      <c r="AX89" s="39"/>
      <c r="AY89" s="39"/>
      <c r="AZ89" s="39"/>
      <c r="BA89" s="39"/>
      <c r="BB89" s="39"/>
      <c r="BC89" s="39"/>
      <c r="BD89" s="39"/>
      <c r="BE89" s="39"/>
      <c r="BF89" s="39"/>
      <c r="BG89" s="39"/>
    </row>
    <row r="90" spans="1:59"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9"/>
      <c r="AN90" s="39"/>
      <c r="AO90" s="39"/>
      <c r="AP90" s="39"/>
      <c r="AQ90" s="39"/>
      <c r="AR90" s="39"/>
      <c r="AS90" s="39"/>
      <c r="AT90" s="39"/>
      <c r="AU90" s="39"/>
      <c r="AV90" s="39"/>
      <c r="AW90" s="39"/>
      <c r="AX90" s="39"/>
      <c r="AY90" s="39"/>
      <c r="AZ90" s="39"/>
      <c r="BA90" s="39"/>
      <c r="BB90" s="39"/>
      <c r="BC90" s="39"/>
      <c r="BD90" s="39"/>
      <c r="BE90" s="39"/>
      <c r="BF90" s="39"/>
      <c r="BG90" s="39"/>
    </row>
    <row r="91" spans="1:59"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9"/>
      <c r="AN91" s="39"/>
      <c r="AO91" s="39"/>
      <c r="AP91" s="39"/>
      <c r="AQ91" s="39"/>
      <c r="AR91" s="39"/>
      <c r="AS91" s="39"/>
      <c r="AT91" s="39"/>
      <c r="AU91" s="39"/>
      <c r="AV91" s="39"/>
      <c r="AW91" s="39"/>
      <c r="AX91" s="39"/>
      <c r="AY91" s="39"/>
      <c r="AZ91" s="39"/>
      <c r="BA91" s="39"/>
      <c r="BB91" s="39"/>
      <c r="BC91" s="39"/>
      <c r="BD91" s="39"/>
      <c r="BE91" s="39"/>
      <c r="BF91" s="39"/>
      <c r="BG91" s="39"/>
    </row>
    <row r="92" spans="1:59"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9"/>
      <c r="AN92" s="39"/>
      <c r="AO92" s="39"/>
      <c r="AP92" s="39"/>
      <c r="AQ92" s="39"/>
      <c r="AR92" s="39"/>
      <c r="AS92" s="39"/>
      <c r="AT92" s="39"/>
      <c r="AU92" s="39"/>
      <c r="AV92" s="39"/>
      <c r="AW92" s="39"/>
      <c r="AX92" s="39"/>
      <c r="AY92" s="39"/>
      <c r="AZ92" s="39"/>
      <c r="BA92" s="39"/>
      <c r="BB92" s="39"/>
      <c r="BC92" s="39"/>
      <c r="BD92" s="39"/>
      <c r="BE92" s="39"/>
      <c r="BF92" s="39"/>
      <c r="BG92" s="39"/>
    </row>
    <row r="93" spans="1:59"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9"/>
      <c r="AN93" s="39"/>
      <c r="AO93" s="39"/>
      <c r="AP93" s="39"/>
      <c r="AQ93" s="39"/>
      <c r="AR93" s="39"/>
      <c r="AS93" s="39"/>
      <c r="AT93" s="39"/>
      <c r="AU93" s="39"/>
      <c r="AV93" s="39"/>
      <c r="AW93" s="39"/>
      <c r="AX93" s="39"/>
      <c r="AY93" s="39"/>
      <c r="AZ93" s="39"/>
      <c r="BA93" s="39"/>
      <c r="BB93" s="39"/>
      <c r="BC93" s="39"/>
      <c r="BD93" s="39"/>
      <c r="BE93" s="39"/>
      <c r="BF93" s="39"/>
      <c r="BG93" s="39"/>
    </row>
    <row r="94" spans="1:59"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9"/>
      <c r="AN94" s="39"/>
      <c r="AO94" s="39"/>
      <c r="AP94" s="39"/>
      <c r="AQ94" s="39"/>
      <c r="AR94" s="39"/>
      <c r="AS94" s="39"/>
      <c r="AT94" s="39"/>
      <c r="AU94" s="39"/>
      <c r="AV94" s="39"/>
      <c r="AW94" s="39"/>
      <c r="AX94" s="39"/>
      <c r="AY94" s="39"/>
      <c r="AZ94" s="39"/>
      <c r="BA94" s="39"/>
      <c r="BB94" s="39"/>
      <c r="BC94" s="39"/>
      <c r="BD94" s="39"/>
      <c r="BE94" s="39"/>
      <c r="BF94" s="39"/>
      <c r="BG94" s="39"/>
    </row>
    <row r="95" spans="1:59"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9"/>
      <c r="AN95" s="39"/>
      <c r="AO95" s="39"/>
      <c r="AP95" s="39"/>
      <c r="AQ95" s="39"/>
      <c r="AR95" s="39"/>
      <c r="AS95" s="39"/>
      <c r="AT95" s="39"/>
      <c r="AU95" s="39"/>
      <c r="AV95" s="39"/>
      <c r="AW95" s="39"/>
      <c r="AX95" s="39"/>
      <c r="AY95" s="39"/>
      <c r="AZ95" s="39"/>
      <c r="BA95" s="39"/>
      <c r="BB95" s="39"/>
      <c r="BC95" s="39"/>
      <c r="BD95" s="39"/>
      <c r="BE95" s="39"/>
      <c r="BF95" s="39"/>
      <c r="BG95" s="39"/>
    </row>
    <row r="96" spans="1:59"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9"/>
      <c r="AN96" s="39"/>
      <c r="AO96" s="39"/>
      <c r="AP96" s="39"/>
      <c r="AQ96" s="39"/>
      <c r="AR96" s="39"/>
      <c r="AS96" s="39"/>
      <c r="AT96" s="39"/>
      <c r="AU96" s="39"/>
      <c r="AV96" s="39"/>
      <c r="AW96" s="39"/>
      <c r="AX96" s="39"/>
      <c r="AY96" s="39"/>
      <c r="AZ96" s="39"/>
      <c r="BA96" s="39"/>
      <c r="BB96" s="39"/>
      <c r="BC96" s="39"/>
      <c r="BD96" s="39"/>
      <c r="BE96" s="39"/>
      <c r="BF96" s="39"/>
      <c r="BG96" s="39"/>
    </row>
    <row r="97" spans="1:59"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9"/>
      <c r="AN97" s="39"/>
      <c r="AO97" s="39"/>
      <c r="AP97" s="39"/>
      <c r="AQ97" s="39"/>
      <c r="AR97" s="39"/>
      <c r="AS97" s="39"/>
      <c r="AT97" s="39"/>
      <c r="AU97" s="39"/>
      <c r="AV97" s="39"/>
      <c r="AW97" s="39"/>
      <c r="AX97" s="39"/>
      <c r="AY97" s="39"/>
      <c r="AZ97" s="39"/>
      <c r="BA97" s="39"/>
      <c r="BB97" s="39"/>
      <c r="BC97" s="39"/>
      <c r="BD97" s="39"/>
      <c r="BE97" s="39"/>
      <c r="BF97" s="39"/>
      <c r="BG97" s="39"/>
    </row>
    <row r="98" spans="1:59"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9"/>
      <c r="AN98" s="39"/>
      <c r="AO98" s="39"/>
      <c r="AP98" s="39"/>
      <c r="AQ98" s="39"/>
      <c r="AR98" s="39"/>
      <c r="AS98" s="39"/>
      <c r="AT98" s="39"/>
      <c r="AU98" s="39"/>
      <c r="AV98" s="39"/>
      <c r="AW98" s="39"/>
      <c r="AX98" s="39"/>
      <c r="AY98" s="39"/>
      <c r="AZ98" s="39"/>
      <c r="BA98" s="39"/>
      <c r="BB98" s="39"/>
      <c r="BC98" s="39"/>
      <c r="BD98" s="39"/>
      <c r="BE98" s="39"/>
      <c r="BF98" s="39"/>
      <c r="BG98" s="39"/>
    </row>
    <row r="99" spans="1:59"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9"/>
      <c r="AN99" s="39"/>
      <c r="AO99" s="39"/>
      <c r="AP99" s="39"/>
      <c r="AQ99" s="39"/>
      <c r="AR99" s="39"/>
      <c r="AS99" s="39"/>
      <c r="AT99" s="39"/>
      <c r="AU99" s="39"/>
      <c r="AV99" s="39"/>
      <c r="AW99" s="39"/>
      <c r="AX99" s="39"/>
      <c r="AY99" s="39"/>
      <c r="AZ99" s="39"/>
      <c r="BA99" s="39"/>
      <c r="BB99" s="39"/>
      <c r="BC99" s="39"/>
      <c r="BD99" s="39"/>
      <c r="BE99" s="39"/>
      <c r="BF99" s="39"/>
      <c r="BG99" s="39"/>
    </row>
    <row r="100" spans="1:59"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9"/>
      <c r="AN100" s="39"/>
      <c r="AO100" s="39"/>
      <c r="AP100" s="39"/>
      <c r="AQ100" s="39"/>
      <c r="AR100" s="39"/>
      <c r="AS100" s="39"/>
      <c r="AT100" s="39"/>
      <c r="AU100" s="39"/>
      <c r="AV100" s="39"/>
      <c r="AW100" s="39"/>
      <c r="AX100" s="39"/>
      <c r="AY100" s="39"/>
      <c r="AZ100" s="39"/>
      <c r="BA100" s="39"/>
      <c r="BB100" s="39"/>
      <c r="BC100" s="39"/>
      <c r="BD100" s="39"/>
      <c r="BE100" s="39"/>
      <c r="BF100" s="39"/>
      <c r="BG100" s="39"/>
    </row>
    <row r="101" spans="1:59"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9"/>
      <c r="AN101" s="39"/>
      <c r="AO101" s="39"/>
      <c r="AP101" s="39"/>
      <c r="AQ101" s="39"/>
      <c r="AR101" s="39"/>
      <c r="AS101" s="39"/>
      <c r="AT101" s="39"/>
      <c r="AU101" s="39"/>
      <c r="AV101" s="39"/>
      <c r="AW101" s="39"/>
      <c r="AX101" s="39"/>
      <c r="AY101" s="39"/>
      <c r="AZ101" s="39"/>
      <c r="BA101" s="39"/>
      <c r="BB101" s="39"/>
      <c r="BC101" s="39"/>
      <c r="BD101" s="39"/>
      <c r="BE101" s="39"/>
      <c r="BF101" s="39"/>
      <c r="BG101" s="39"/>
    </row>
    <row r="102" spans="1:59"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9"/>
      <c r="AN102" s="39"/>
      <c r="AO102" s="39"/>
      <c r="AP102" s="39"/>
      <c r="AQ102" s="39"/>
      <c r="AR102" s="39"/>
      <c r="AS102" s="39"/>
      <c r="AT102" s="39"/>
      <c r="AU102" s="39"/>
      <c r="AV102" s="39"/>
      <c r="AW102" s="39"/>
      <c r="AX102" s="39"/>
      <c r="AY102" s="39"/>
      <c r="AZ102" s="39"/>
      <c r="BA102" s="39"/>
      <c r="BB102" s="39"/>
      <c r="BC102" s="39"/>
      <c r="BD102" s="39"/>
      <c r="BE102" s="39"/>
      <c r="BF102" s="39"/>
      <c r="BG102" s="39"/>
    </row>
    <row r="103" spans="1:59"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9"/>
      <c r="AN103" s="39"/>
      <c r="AO103" s="39"/>
      <c r="AP103" s="39"/>
      <c r="AQ103" s="39"/>
      <c r="AR103" s="39"/>
      <c r="AS103" s="39"/>
      <c r="AT103" s="39"/>
      <c r="AU103" s="39"/>
      <c r="AV103" s="39"/>
      <c r="AW103" s="39"/>
      <c r="AX103" s="39"/>
      <c r="AY103" s="39"/>
      <c r="AZ103" s="39"/>
      <c r="BA103" s="39"/>
      <c r="BB103" s="39"/>
      <c r="BC103" s="39"/>
      <c r="BD103" s="39"/>
      <c r="BE103" s="39"/>
      <c r="BF103" s="39"/>
      <c r="BG103" s="39"/>
    </row>
    <row r="104" spans="1:59"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9"/>
      <c r="AN104" s="39"/>
      <c r="AO104" s="39"/>
      <c r="AP104" s="39"/>
      <c r="AQ104" s="39"/>
      <c r="AR104" s="39"/>
      <c r="AS104" s="39"/>
      <c r="AT104" s="39"/>
      <c r="AU104" s="39"/>
      <c r="AV104" s="39"/>
      <c r="AW104" s="39"/>
      <c r="AX104" s="39"/>
      <c r="AY104" s="39"/>
      <c r="AZ104" s="39"/>
      <c r="BA104" s="39"/>
      <c r="BB104" s="39"/>
      <c r="BC104" s="39"/>
      <c r="BD104" s="39"/>
      <c r="BE104" s="39"/>
      <c r="BF104" s="39"/>
      <c r="BG104" s="39"/>
    </row>
    <row r="105" spans="1:59"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9"/>
      <c r="AN105" s="39"/>
      <c r="AO105" s="39"/>
      <c r="AP105" s="39"/>
      <c r="AQ105" s="39"/>
      <c r="AR105" s="39"/>
      <c r="AS105" s="39"/>
      <c r="AT105" s="39"/>
      <c r="AU105" s="39"/>
      <c r="AV105" s="39"/>
      <c r="AW105" s="39"/>
      <c r="AX105" s="39"/>
      <c r="AY105" s="39"/>
      <c r="AZ105" s="39"/>
      <c r="BA105" s="39"/>
      <c r="BB105" s="39"/>
      <c r="BC105" s="39"/>
      <c r="BD105" s="39"/>
      <c r="BE105" s="39"/>
      <c r="BF105" s="39"/>
      <c r="BG105" s="39"/>
    </row>
    <row r="106" spans="1:59"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9"/>
      <c r="AN106" s="39"/>
      <c r="AO106" s="39"/>
      <c r="AP106" s="39"/>
      <c r="AQ106" s="39"/>
      <c r="AR106" s="39"/>
      <c r="AS106" s="39"/>
      <c r="AT106" s="39"/>
      <c r="AU106" s="39"/>
      <c r="AV106" s="39"/>
      <c r="AW106" s="39"/>
      <c r="AX106" s="39"/>
      <c r="AY106" s="39"/>
      <c r="AZ106" s="39"/>
      <c r="BA106" s="39"/>
      <c r="BB106" s="39"/>
      <c r="BC106" s="39"/>
      <c r="BD106" s="39"/>
      <c r="BE106" s="39"/>
      <c r="BF106" s="39"/>
      <c r="BG106" s="39"/>
    </row>
    <row r="107" spans="1:59"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9"/>
      <c r="AN107" s="39"/>
      <c r="AO107" s="39"/>
      <c r="AP107" s="39"/>
      <c r="AQ107" s="39"/>
      <c r="AR107" s="39"/>
      <c r="AS107" s="39"/>
      <c r="AT107" s="39"/>
      <c r="AU107" s="39"/>
      <c r="AV107" s="39"/>
      <c r="AW107" s="39"/>
      <c r="AX107" s="39"/>
      <c r="AY107" s="39"/>
      <c r="AZ107" s="39"/>
      <c r="BA107" s="39"/>
      <c r="BB107" s="39"/>
      <c r="BC107" s="39"/>
      <c r="BD107" s="39"/>
      <c r="BE107" s="39"/>
      <c r="BF107" s="39"/>
      <c r="BG107" s="39"/>
    </row>
    <row r="108" spans="1:59"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9"/>
      <c r="AN108" s="39"/>
      <c r="AO108" s="39"/>
      <c r="AP108" s="39"/>
      <c r="AQ108" s="39"/>
      <c r="AR108" s="39"/>
      <c r="AS108" s="39"/>
      <c r="AT108" s="39"/>
      <c r="AU108" s="39"/>
      <c r="AV108" s="39"/>
      <c r="AW108" s="39"/>
      <c r="AX108" s="39"/>
      <c r="AY108" s="39"/>
      <c r="AZ108" s="39"/>
      <c r="BA108" s="39"/>
      <c r="BB108" s="39"/>
      <c r="BC108" s="39"/>
      <c r="BD108" s="39"/>
      <c r="BE108" s="39"/>
      <c r="BF108" s="39"/>
      <c r="BG108" s="39"/>
    </row>
    <row r="109" spans="1:59"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9"/>
      <c r="AN109" s="39"/>
      <c r="AO109" s="39"/>
      <c r="AP109" s="39"/>
      <c r="AQ109" s="39"/>
      <c r="AR109" s="39"/>
      <c r="AS109" s="39"/>
      <c r="AT109" s="39"/>
      <c r="AU109" s="39"/>
      <c r="AV109" s="39"/>
      <c r="AW109" s="39"/>
      <c r="AX109" s="39"/>
      <c r="AY109" s="39"/>
      <c r="AZ109" s="39"/>
      <c r="BA109" s="39"/>
      <c r="BB109" s="39"/>
      <c r="BC109" s="39"/>
      <c r="BD109" s="39"/>
      <c r="BE109" s="39"/>
      <c r="BF109" s="39"/>
      <c r="BG109" s="39"/>
    </row>
    <row r="110" spans="1:59"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9"/>
      <c r="AN110" s="39"/>
      <c r="AO110" s="39"/>
      <c r="AP110" s="39"/>
      <c r="AQ110" s="39"/>
      <c r="AR110" s="39"/>
      <c r="AS110" s="39"/>
      <c r="AT110" s="39"/>
      <c r="AU110" s="39"/>
      <c r="AV110" s="39"/>
      <c r="AW110" s="39"/>
      <c r="AX110" s="39"/>
      <c r="AY110" s="39"/>
      <c r="AZ110" s="39"/>
      <c r="BA110" s="39"/>
      <c r="BB110" s="39"/>
      <c r="BC110" s="39"/>
      <c r="BD110" s="39"/>
      <c r="BE110" s="39"/>
      <c r="BF110" s="39"/>
      <c r="BG110" s="39"/>
    </row>
    <row r="111" spans="1:59"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9"/>
      <c r="AN111" s="39"/>
      <c r="AO111" s="39"/>
      <c r="AP111" s="39"/>
      <c r="AQ111" s="39"/>
      <c r="AR111" s="39"/>
      <c r="AS111" s="39"/>
      <c r="AT111" s="39"/>
      <c r="AU111" s="39"/>
      <c r="AV111" s="39"/>
      <c r="AW111" s="39"/>
      <c r="AX111" s="39"/>
      <c r="AY111" s="39"/>
      <c r="AZ111" s="39"/>
      <c r="BA111" s="39"/>
      <c r="BB111" s="39"/>
      <c r="BC111" s="39"/>
      <c r="BD111" s="39"/>
      <c r="BE111" s="39"/>
      <c r="BF111" s="39"/>
      <c r="BG111" s="39"/>
    </row>
    <row r="112" spans="1:59"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9"/>
      <c r="AN112" s="39"/>
      <c r="AO112" s="39"/>
      <c r="AP112" s="39"/>
      <c r="AQ112" s="39"/>
      <c r="AR112" s="39"/>
      <c r="AS112" s="39"/>
      <c r="AT112" s="39"/>
      <c r="AU112" s="39"/>
      <c r="AV112" s="39"/>
      <c r="AW112" s="39"/>
      <c r="AX112" s="39"/>
      <c r="AY112" s="39"/>
      <c r="AZ112" s="39"/>
      <c r="BA112" s="39"/>
      <c r="BB112" s="39"/>
      <c r="BC112" s="39"/>
      <c r="BD112" s="39"/>
      <c r="BE112" s="39"/>
      <c r="BF112" s="39"/>
      <c r="BG112" s="39"/>
    </row>
    <row r="113" spans="1:59"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9"/>
      <c r="AN113" s="39"/>
      <c r="AO113" s="39"/>
      <c r="AP113" s="39"/>
      <c r="AQ113" s="39"/>
      <c r="AR113" s="39"/>
      <c r="AS113" s="39"/>
      <c r="AT113" s="39"/>
      <c r="AU113" s="39"/>
      <c r="AV113" s="39"/>
      <c r="AW113" s="39"/>
      <c r="AX113" s="39"/>
      <c r="AY113" s="39"/>
      <c r="AZ113" s="39"/>
      <c r="BA113" s="39"/>
      <c r="BB113" s="39"/>
      <c r="BC113" s="39"/>
      <c r="BD113" s="39"/>
      <c r="BE113" s="39"/>
      <c r="BF113" s="39"/>
      <c r="BG113" s="39"/>
    </row>
    <row r="114" spans="1:59"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9"/>
      <c r="AN114" s="39"/>
      <c r="AO114" s="39"/>
      <c r="AP114" s="39"/>
      <c r="AQ114" s="39"/>
      <c r="AR114" s="39"/>
      <c r="AS114" s="39"/>
      <c r="AT114" s="39"/>
      <c r="AU114" s="39"/>
      <c r="AV114" s="39"/>
      <c r="AW114" s="39"/>
      <c r="AX114" s="39"/>
      <c r="AY114" s="39"/>
      <c r="AZ114" s="39"/>
      <c r="BA114" s="39"/>
      <c r="BB114" s="39"/>
      <c r="BC114" s="39"/>
      <c r="BD114" s="39"/>
      <c r="BE114" s="39"/>
      <c r="BF114" s="39"/>
      <c r="BG114" s="39"/>
    </row>
    <row r="115" spans="1:59"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9"/>
      <c r="AN115" s="39"/>
      <c r="AO115" s="39"/>
      <c r="AP115" s="39"/>
      <c r="AQ115" s="39"/>
      <c r="AR115" s="39"/>
      <c r="AS115" s="39"/>
      <c r="AT115" s="39"/>
      <c r="AU115" s="39"/>
      <c r="AV115" s="39"/>
      <c r="AW115" s="39"/>
      <c r="AX115" s="39"/>
      <c r="AY115" s="39"/>
      <c r="AZ115" s="39"/>
      <c r="BA115" s="39"/>
      <c r="BB115" s="39"/>
      <c r="BC115" s="39"/>
      <c r="BD115" s="39"/>
      <c r="BE115" s="39"/>
      <c r="BF115" s="39"/>
      <c r="BG115" s="39"/>
    </row>
    <row r="116" spans="1:59"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9"/>
      <c r="AN116" s="39"/>
      <c r="AO116" s="39"/>
      <c r="AP116" s="39"/>
      <c r="AQ116" s="39"/>
      <c r="AR116" s="39"/>
      <c r="AS116" s="39"/>
      <c r="AT116" s="39"/>
      <c r="AU116" s="39"/>
      <c r="AV116" s="39"/>
      <c r="AW116" s="39"/>
      <c r="AX116" s="39"/>
      <c r="AY116" s="39"/>
      <c r="AZ116" s="39"/>
      <c r="BA116" s="39"/>
      <c r="BB116" s="39"/>
      <c r="BC116" s="39"/>
      <c r="BD116" s="39"/>
      <c r="BE116" s="39"/>
      <c r="BF116" s="39"/>
      <c r="BG116" s="39"/>
    </row>
    <row r="117" spans="1:59"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9"/>
      <c r="AN117" s="39"/>
      <c r="AO117" s="39"/>
      <c r="AP117" s="39"/>
      <c r="AQ117" s="39"/>
      <c r="AR117" s="39"/>
      <c r="AS117" s="39"/>
      <c r="AT117" s="39"/>
      <c r="AU117" s="39"/>
      <c r="AV117" s="39"/>
      <c r="AW117" s="39"/>
      <c r="AX117" s="39"/>
      <c r="AY117" s="39"/>
      <c r="AZ117" s="39"/>
      <c r="BA117" s="39"/>
      <c r="BB117" s="39"/>
      <c r="BC117" s="39"/>
      <c r="BD117" s="39"/>
      <c r="BE117" s="39"/>
      <c r="BF117" s="39"/>
      <c r="BG117" s="39"/>
    </row>
    <row r="118" spans="1:59"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9"/>
      <c r="AN118" s="39"/>
      <c r="AO118" s="39"/>
      <c r="AP118" s="39"/>
      <c r="AQ118" s="39"/>
      <c r="AR118" s="39"/>
      <c r="AS118" s="39"/>
      <c r="AT118" s="39"/>
      <c r="AU118" s="39"/>
      <c r="AV118" s="39"/>
      <c r="AW118" s="39"/>
      <c r="AX118" s="39"/>
      <c r="AY118" s="39"/>
      <c r="AZ118" s="39"/>
      <c r="BA118" s="39"/>
      <c r="BB118" s="39"/>
      <c r="BC118" s="39"/>
      <c r="BD118" s="39"/>
      <c r="BE118" s="39"/>
      <c r="BF118" s="39"/>
      <c r="BG118" s="39"/>
    </row>
    <row r="119" spans="1:59"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9"/>
      <c r="AN119" s="39"/>
      <c r="AO119" s="39"/>
      <c r="AP119" s="39"/>
      <c r="AQ119" s="39"/>
      <c r="AR119" s="39"/>
      <c r="AS119" s="39"/>
      <c r="AT119" s="39"/>
      <c r="AU119" s="39"/>
      <c r="AV119" s="39"/>
      <c r="AW119" s="39"/>
      <c r="AX119" s="39"/>
      <c r="AY119" s="39"/>
      <c r="AZ119" s="39"/>
      <c r="BA119" s="39"/>
      <c r="BB119" s="39"/>
      <c r="BC119" s="39"/>
      <c r="BD119" s="39"/>
      <c r="BE119" s="39"/>
      <c r="BF119" s="39"/>
      <c r="BG119" s="39"/>
    </row>
    <row r="120" spans="1:59"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9"/>
      <c r="AN120" s="39"/>
      <c r="AO120" s="39"/>
      <c r="AP120" s="39"/>
      <c r="AQ120" s="39"/>
      <c r="AR120" s="39"/>
      <c r="AS120" s="39"/>
      <c r="AT120" s="39"/>
      <c r="AU120" s="39"/>
      <c r="AV120" s="39"/>
      <c r="AW120" s="39"/>
      <c r="AX120" s="39"/>
      <c r="AY120" s="39"/>
      <c r="AZ120" s="39"/>
      <c r="BA120" s="39"/>
      <c r="BB120" s="39"/>
      <c r="BC120" s="39"/>
      <c r="BD120" s="39"/>
      <c r="BE120" s="39"/>
      <c r="BF120" s="39"/>
      <c r="BG120" s="39"/>
    </row>
    <row r="121" spans="1:59"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9"/>
      <c r="AN121" s="39"/>
      <c r="AO121" s="39"/>
      <c r="AP121" s="39"/>
      <c r="AQ121" s="39"/>
      <c r="AR121" s="39"/>
      <c r="AS121" s="39"/>
      <c r="AT121" s="39"/>
      <c r="AU121" s="39"/>
      <c r="AV121" s="39"/>
      <c r="AW121" s="39"/>
      <c r="AX121" s="39"/>
      <c r="AY121" s="39"/>
      <c r="AZ121" s="39"/>
      <c r="BA121" s="39"/>
      <c r="BB121" s="39"/>
      <c r="BC121" s="39"/>
      <c r="BD121" s="39"/>
      <c r="BE121" s="39"/>
      <c r="BF121" s="39"/>
      <c r="BG121" s="39"/>
    </row>
    <row r="122" spans="1:59"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9"/>
      <c r="AN122" s="39"/>
      <c r="AO122" s="39"/>
      <c r="AP122" s="39"/>
      <c r="AQ122" s="39"/>
      <c r="AR122" s="39"/>
      <c r="AS122" s="39"/>
      <c r="AT122" s="39"/>
      <c r="AU122" s="39"/>
      <c r="AV122" s="39"/>
      <c r="AW122" s="39"/>
      <c r="AX122" s="39"/>
      <c r="AY122" s="39"/>
      <c r="AZ122" s="39"/>
      <c r="BA122" s="39"/>
      <c r="BB122" s="39"/>
      <c r="BC122" s="39"/>
      <c r="BD122" s="39"/>
      <c r="BE122" s="39"/>
      <c r="BF122" s="39"/>
      <c r="BG122" s="39"/>
    </row>
    <row r="123" spans="1:59"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9"/>
      <c r="AN123" s="39"/>
      <c r="AO123" s="39"/>
      <c r="AP123" s="39"/>
      <c r="AQ123" s="39"/>
      <c r="AR123" s="39"/>
      <c r="AS123" s="39"/>
      <c r="AT123" s="39"/>
      <c r="AU123" s="39"/>
      <c r="AV123" s="39"/>
      <c r="AW123" s="39"/>
      <c r="AX123" s="39"/>
      <c r="AY123" s="39"/>
      <c r="AZ123" s="39"/>
      <c r="BA123" s="39"/>
      <c r="BB123" s="39"/>
      <c r="BC123" s="39"/>
      <c r="BD123" s="39"/>
      <c r="BE123" s="39"/>
      <c r="BF123" s="39"/>
      <c r="BG123" s="39"/>
    </row>
    <row r="124" spans="1:59"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9"/>
      <c r="AN124" s="39"/>
      <c r="AO124" s="39"/>
      <c r="AP124" s="39"/>
      <c r="AQ124" s="39"/>
      <c r="AR124" s="39"/>
      <c r="AS124" s="39"/>
      <c r="AT124" s="39"/>
      <c r="AU124" s="39"/>
      <c r="AV124" s="39"/>
      <c r="AW124" s="39"/>
      <c r="AX124" s="39"/>
      <c r="AY124" s="39"/>
      <c r="AZ124" s="39"/>
      <c r="BA124" s="39"/>
      <c r="BB124" s="39"/>
      <c r="BC124" s="39"/>
      <c r="BD124" s="39"/>
      <c r="BE124" s="39"/>
      <c r="BF124" s="39"/>
      <c r="BG124" s="39"/>
    </row>
    <row r="125" spans="1:59"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9"/>
      <c r="AN125" s="39"/>
      <c r="AO125" s="39"/>
      <c r="AP125" s="39"/>
      <c r="AQ125" s="39"/>
      <c r="AR125" s="39"/>
      <c r="AS125" s="39"/>
      <c r="AT125" s="39"/>
      <c r="AU125" s="39"/>
      <c r="AV125" s="39"/>
      <c r="AW125" s="39"/>
      <c r="AX125" s="39"/>
      <c r="AY125" s="39"/>
      <c r="AZ125" s="39"/>
      <c r="BA125" s="39"/>
      <c r="BB125" s="39"/>
      <c r="BC125" s="39"/>
      <c r="BD125" s="39"/>
      <c r="BE125" s="39"/>
      <c r="BF125" s="39"/>
      <c r="BG125" s="39"/>
    </row>
    <row r="126" spans="1:59"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9"/>
      <c r="AN126" s="39"/>
      <c r="AO126" s="39"/>
      <c r="AP126" s="39"/>
      <c r="AQ126" s="39"/>
      <c r="AR126" s="39"/>
      <c r="AS126" s="39"/>
      <c r="AT126" s="39"/>
      <c r="AU126" s="39"/>
      <c r="AV126" s="39"/>
      <c r="AW126" s="39"/>
      <c r="AX126" s="39"/>
      <c r="AY126" s="39"/>
      <c r="AZ126" s="39"/>
      <c r="BA126" s="39"/>
      <c r="BB126" s="39"/>
      <c r="BC126" s="39"/>
      <c r="BD126" s="39"/>
      <c r="BE126" s="39"/>
      <c r="BF126" s="39"/>
      <c r="BG126" s="39"/>
    </row>
    <row r="127" spans="1:59"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9"/>
      <c r="AN127" s="39"/>
      <c r="AO127" s="39"/>
      <c r="AP127" s="39"/>
      <c r="AQ127" s="39"/>
      <c r="AR127" s="39"/>
      <c r="AS127" s="39"/>
      <c r="AT127" s="39"/>
      <c r="AU127" s="39"/>
      <c r="AV127" s="39"/>
      <c r="AW127" s="39"/>
      <c r="AX127" s="39"/>
      <c r="AY127" s="39"/>
      <c r="AZ127" s="39"/>
      <c r="BA127" s="39"/>
      <c r="BB127" s="39"/>
      <c r="BC127" s="39"/>
      <c r="BD127" s="39"/>
      <c r="BE127" s="39"/>
      <c r="BF127" s="39"/>
      <c r="BG127" s="39"/>
    </row>
    <row r="128" spans="1:59"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9"/>
      <c r="AN128" s="39"/>
      <c r="AO128" s="39"/>
      <c r="AP128" s="39"/>
      <c r="AQ128" s="39"/>
      <c r="AR128" s="39"/>
      <c r="AS128" s="39"/>
      <c r="AT128" s="39"/>
      <c r="AU128" s="39"/>
      <c r="AV128" s="39"/>
      <c r="AW128" s="39"/>
      <c r="AX128" s="39"/>
      <c r="AY128" s="39"/>
      <c r="AZ128" s="39"/>
      <c r="BA128" s="39"/>
      <c r="BB128" s="39"/>
      <c r="BC128" s="39"/>
      <c r="BD128" s="39"/>
      <c r="BE128" s="39"/>
      <c r="BF128" s="39"/>
      <c r="BG128" s="39"/>
    </row>
    <row r="129" spans="1:59"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9"/>
      <c r="AN129" s="39"/>
      <c r="AO129" s="39"/>
      <c r="AP129" s="39"/>
      <c r="AQ129" s="39"/>
      <c r="AR129" s="39"/>
      <c r="AS129" s="39"/>
      <c r="AT129" s="39"/>
      <c r="AU129" s="39"/>
      <c r="AV129" s="39"/>
      <c r="AW129" s="39"/>
      <c r="AX129" s="39"/>
      <c r="AY129" s="39"/>
      <c r="AZ129" s="39"/>
      <c r="BA129" s="39"/>
      <c r="BB129" s="39"/>
      <c r="BC129" s="39"/>
      <c r="BD129" s="39"/>
      <c r="BE129" s="39"/>
      <c r="BF129" s="39"/>
      <c r="BG129" s="39"/>
    </row>
    <row r="130" spans="1:59"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9"/>
      <c r="AN130" s="39"/>
      <c r="AO130" s="39"/>
      <c r="AP130" s="39"/>
      <c r="AQ130" s="39"/>
      <c r="AR130" s="39"/>
      <c r="AS130" s="39"/>
      <c r="AT130" s="39"/>
      <c r="AU130" s="39"/>
      <c r="AV130" s="39"/>
      <c r="AW130" s="39"/>
      <c r="AX130" s="39"/>
      <c r="AY130" s="39"/>
      <c r="AZ130" s="39"/>
      <c r="BA130" s="39"/>
      <c r="BB130" s="39"/>
      <c r="BC130" s="39"/>
      <c r="BD130" s="39"/>
      <c r="BE130" s="39"/>
      <c r="BF130" s="39"/>
      <c r="BG130" s="39"/>
    </row>
    <row r="131" spans="1:59"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9"/>
      <c r="AN131" s="39"/>
      <c r="AO131" s="39"/>
      <c r="AP131" s="39"/>
      <c r="AQ131" s="39"/>
      <c r="AR131" s="39"/>
      <c r="AS131" s="39"/>
      <c r="AT131" s="39"/>
      <c r="AU131" s="39"/>
      <c r="AV131" s="39"/>
      <c r="AW131" s="39"/>
      <c r="AX131" s="39"/>
      <c r="AY131" s="39"/>
      <c r="AZ131" s="39"/>
      <c r="BA131" s="39"/>
      <c r="BB131" s="39"/>
      <c r="BC131" s="39"/>
      <c r="BD131" s="39"/>
      <c r="BE131" s="39"/>
      <c r="BF131" s="39"/>
      <c r="BG131" s="39"/>
    </row>
    <row r="132" spans="1:59"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9"/>
      <c r="AN132" s="39"/>
      <c r="AO132" s="39"/>
      <c r="AP132" s="39"/>
      <c r="AQ132" s="39"/>
      <c r="AR132" s="39"/>
      <c r="AS132" s="39"/>
      <c r="AT132" s="39"/>
      <c r="AU132" s="39"/>
      <c r="AV132" s="39"/>
      <c r="AW132" s="39"/>
      <c r="AX132" s="39"/>
      <c r="AY132" s="39"/>
      <c r="AZ132" s="39"/>
      <c r="BA132" s="39"/>
      <c r="BB132" s="39"/>
      <c r="BC132" s="39"/>
      <c r="BD132" s="39"/>
      <c r="BE132" s="39"/>
      <c r="BF132" s="39"/>
      <c r="BG132" s="39"/>
    </row>
    <row r="133" spans="1:59"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9"/>
      <c r="AN133" s="39"/>
      <c r="AO133" s="39"/>
      <c r="AP133" s="39"/>
      <c r="AQ133" s="39"/>
      <c r="AR133" s="39"/>
      <c r="AS133" s="39"/>
      <c r="AT133" s="39"/>
      <c r="AU133" s="39"/>
      <c r="AV133" s="39"/>
      <c r="AW133" s="39"/>
      <c r="AX133" s="39"/>
      <c r="AY133" s="39"/>
      <c r="AZ133" s="39"/>
      <c r="BA133" s="39"/>
      <c r="BB133" s="39"/>
      <c r="BC133" s="39"/>
      <c r="BD133" s="39"/>
      <c r="BE133" s="39"/>
      <c r="BF133" s="39"/>
      <c r="BG133" s="39"/>
    </row>
    <row r="134" spans="1:59"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9"/>
      <c r="AN134" s="39"/>
      <c r="AO134" s="39"/>
      <c r="AP134" s="39"/>
      <c r="AQ134" s="39"/>
      <c r="AR134" s="39"/>
      <c r="AS134" s="39"/>
      <c r="AT134" s="39"/>
      <c r="AU134" s="39"/>
      <c r="AV134" s="39"/>
      <c r="AW134" s="39"/>
      <c r="AX134" s="39"/>
      <c r="AY134" s="39"/>
      <c r="AZ134" s="39"/>
      <c r="BA134" s="39"/>
      <c r="BB134" s="39"/>
      <c r="BC134" s="39"/>
      <c r="BD134" s="39"/>
      <c r="BE134" s="39"/>
      <c r="BF134" s="39"/>
      <c r="BG134" s="39"/>
    </row>
    <row r="135" spans="1:59"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9"/>
      <c r="AN135" s="39"/>
      <c r="AO135" s="39"/>
      <c r="AP135" s="39"/>
      <c r="AQ135" s="39"/>
      <c r="AR135" s="39"/>
      <c r="AS135" s="39"/>
      <c r="AT135" s="39"/>
      <c r="AU135" s="39"/>
      <c r="AV135" s="39"/>
      <c r="AW135" s="39"/>
      <c r="AX135" s="39"/>
      <c r="AY135" s="39"/>
      <c r="AZ135" s="39"/>
      <c r="BA135" s="39"/>
      <c r="BB135" s="39"/>
      <c r="BC135" s="39"/>
      <c r="BD135" s="39"/>
      <c r="BE135" s="39"/>
      <c r="BF135" s="39"/>
      <c r="BG135" s="39"/>
    </row>
    <row r="136" spans="1:59"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9"/>
      <c r="AN136" s="39"/>
      <c r="AO136" s="39"/>
      <c r="AP136" s="39"/>
      <c r="AQ136" s="39"/>
      <c r="AR136" s="39"/>
      <c r="AS136" s="39"/>
      <c r="AT136" s="39"/>
      <c r="AU136" s="39"/>
      <c r="AV136" s="39"/>
      <c r="AW136" s="39"/>
      <c r="AX136" s="39"/>
      <c r="AY136" s="39"/>
      <c r="AZ136" s="39"/>
      <c r="BA136" s="39"/>
      <c r="BB136" s="39"/>
      <c r="BC136" s="39"/>
      <c r="BD136" s="39"/>
      <c r="BE136" s="39"/>
      <c r="BF136" s="39"/>
      <c r="BG136" s="39"/>
    </row>
    <row r="137" spans="1:59"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9"/>
      <c r="AN137" s="39"/>
      <c r="AO137" s="39"/>
      <c r="AP137" s="39"/>
      <c r="AQ137" s="39"/>
      <c r="AR137" s="39"/>
      <c r="AS137" s="39"/>
      <c r="AT137" s="39"/>
      <c r="AU137" s="39"/>
      <c r="AV137" s="39"/>
      <c r="AW137" s="39"/>
      <c r="AX137" s="39"/>
      <c r="AY137" s="39"/>
      <c r="AZ137" s="39"/>
      <c r="BA137" s="39"/>
      <c r="BB137" s="39"/>
      <c r="BC137" s="39"/>
      <c r="BD137" s="39"/>
      <c r="BE137" s="39"/>
      <c r="BF137" s="39"/>
      <c r="BG137" s="39"/>
    </row>
    <row r="138" spans="1:59"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9"/>
      <c r="AN138" s="39"/>
      <c r="AO138" s="39"/>
      <c r="AP138" s="39"/>
      <c r="AQ138" s="39"/>
      <c r="AR138" s="39"/>
      <c r="AS138" s="39"/>
      <c r="AT138" s="39"/>
      <c r="AU138" s="39"/>
      <c r="AV138" s="39"/>
      <c r="AW138" s="39"/>
      <c r="AX138" s="39"/>
      <c r="AY138" s="39"/>
      <c r="AZ138" s="39"/>
      <c r="BA138" s="39"/>
      <c r="BB138" s="39"/>
      <c r="BC138" s="39"/>
      <c r="BD138" s="39"/>
      <c r="BE138" s="39"/>
      <c r="BF138" s="39"/>
      <c r="BG138" s="39"/>
    </row>
    <row r="139" spans="1:59"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9"/>
      <c r="AN139" s="39"/>
      <c r="AO139" s="39"/>
      <c r="AP139" s="39"/>
      <c r="AQ139" s="39"/>
      <c r="AR139" s="39"/>
      <c r="AS139" s="39"/>
      <c r="AT139" s="39"/>
      <c r="AU139" s="39"/>
      <c r="AV139" s="39"/>
      <c r="AW139" s="39"/>
      <c r="AX139" s="39"/>
      <c r="AY139" s="39"/>
      <c r="AZ139" s="39"/>
      <c r="BA139" s="39"/>
      <c r="BB139" s="39"/>
      <c r="BC139" s="39"/>
      <c r="BD139" s="39"/>
      <c r="BE139" s="39"/>
      <c r="BF139" s="39"/>
      <c r="BG139" s="39"/>
    </row>
    <row r="140" spans="1:59"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9"/>
      <c r="AN140" s="39"/>
      <c r="AO140" s="39"/>
      <c r="AP140" s="39"/>
      <c r="AQ140" s="39"/>
      <c r="AR140" s="39"/>
      <c r="AS140" s="39"/>
      <c r="AT140" s="39"/>
      <c r="AU140" s="39"/>
      <c r="AV140" s="39"/>
      <c r="AW140" s="39"/>
      <c r="AX140" s="39"/>
      <c r="AY140" s="39"/>
      <c r="AZ140" s="39"/>
      <c r="BA140" s="39"/>
      <c r="BB140" s="39"/>
      <c r="BC140" s="39"/>
      <c r="BD140" s="39"/>
      <c r="BE140" s="39"/>
      <c r="BF140" s="39"/>
      <c r="BG140" s="39"/>
    </row>
    <row r="141" spans="1:59"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9"/>
      <c r="AN141" s="39"/>
      <c r="AO141" s="39"/>
      <c r="AP141" s="39"/>
      <c r="AQ141" s="39"/>
      <c r="AR141" s="39"/>
      <c r="AS141" s="39"/>
      <c r="AT141" s="39"/>
      <c r="AU141" s="39"/>
      <c r="AV141" s="39"/>
      <c r="AW141" s="39"/>
      <c r="AX141" s="39"/>
      <c r="AY141" s="39"/>
      <c r="AZ141" s="39"/>
      <c r="BA141" s="39"/>
      <c r="BB141" s="39"/>
      <c r="BC141" s="39"/>
      <c r="BD141" s="39"/>
      <c r="BE141" s="39"/>
      <c r="BF141" s="39"/>
      <c r="BG141" s="39"/>
    </row>
    <row r="142" spans="1:59"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9"/>
      <c r="AN142" s="39"/>
      <c r="AO142" s="39"/>
      <c r="AP142" s="39"/>
      <c r="AQ142" s="39"/>
      <c r="AR142" s="39"/>
      <c r="AS142" s="39"/>
      <c r="AT142" s="39"/>
      <c r="AU142" s="39"/>
      <c r="AV142" s="39"/>
      <c r="AW142" s="39"/>
      <c r="AX142" s="39"/>
      <c r="AY142" s="39"/>
      <c r="AZ142" s="39"/>
      <c r="BA142" s="39"/>
      <c r="BB142" s="39"/>
      <c r="BC142" s="39"/>
      <c r="BD142" s="39"/>
      <c r="BE142" s="39"/>
      <c r="BF142" s="39"/>
      <c r="BG142" s="39"/>
    </row>
    <row r="143" spans="1:59"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9"/>
      <c r="AN143" s="39"/>
      <c r="AO143" s="39"/>
      <c r="AP143" s="39"/>
      <c r="AQ143" s="39"/>
      <c r="AR143" s="39"/>
      <c r="AS143" s="39"/>
      <c r="AT143" s="39"/>
      <c r="AU143" s="39"/>
      <c r="AV143" s="39"/>
      <c r="AW143" s="39"/>
      <c r="AX143" s="39"/>
      <c r="AY143" s="39"/>
      <c r="AZ143" s="39"/>
      <c r="BA143" s="39"/>
      <c r="BB143" s="39"/>
      <c r="BC143" s="39"/>
      <c r="BD143" s="39"/>
      <c r="BE143" s="39"/>
      <c r="BF143" s="39"/>
      <c r="BG143" s="39"/>
    </row>
    <row r="144" spans="1:59"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9"/>
      <c r="AN144" s="39"/>
      <c r="AO144" s="39"/>
      <c r="AP144" s="39"/>
      <c r="AQ144" s="39"/>
      <c r="AR144" s="39"/>
      <c r="AS144" s="39"/>
      <c r="AT144" s="39"/>
      <c r="AU144" s="39"/>
      <c r="AV144" s="39"/>
      <c r="AW144" s="39"/>
      <c r="AX144" s="39"/>
      <c r="AY144" s="39"/>
      <c r="AZ144" s="39"/>
      <c r="BA144" s="39"/>
      <c r="BB144" s="39"/>
      <c r="BC144" s="39"/>
      <c r="BD144" s="39"/>
      <c r="BE144" s="39"/>
      <c r="BF144" s="39"/>
      <c r="BG144" s="39"/>
    </row>
    <row r="145" spans="1:59"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9"/>
      <c r="AN145" s="39"/>
      <c r="AO145" s="39"/>
      <c r="AP145" s="39"/>
      <c r="AQ145" s="39"/>
      <c r="AR145" s="39"/>
      <c r="AS145" s="39"/>
      <c r="AT145" s="39"/>
      <c r="AU145" s="39"/>
      <c r="AV145" s="39"/>
      <c r="AW145" s="39"/>
      <c r="AX145" s="39"/>
      <c r="AY145" s="39"/>
      <c r="AZ145" s="39"/>
      <c r="BA145" s="39"/>
      <c r="BB145" s="39"/>
      <c r="BC145" s="39"/>
      <c r="BD145" s="39"/>
      <c r="BE145" s="39"/>
      <c r="BF145" s="39"/>
      <c r="BG145" s="39"/>
    </row>
    <row r="146" spans="1:59"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9"/>
      <c r="AN146" s="39"/>
      <c r="AO146" s="39"/>
      <c r="AP146" s="39"/>
      <c r="AQ146" s="39"/>
      <c r="AR146" s="39"/>
      <c r="AS146" s="39"/>
      <c r="AT146" s="39"/>
      <c r="AU146" s="39"/>
      <c r="AV146" s="39"/>
      <c r="AW146" s="39"/>
      <c r="AX146" s="39"/>
      <c r="AY146" s="39"/>
      <c r="AZ146" s="39"/>
      <c r="BA146" s="39"/>
      <c r="BB146" s="39"/>
      <c r="BC146" s="39"/>
      <c r="BD146" s="39"/>
      <c r="BE146" s="39"/>
      <c r="BF146" s="39"/>
      <c r="BG146" s="39"/>
    </row>
    <row r="147" spans="1:59"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9"/>
      <c r="AN147" s="39"/>
      <c r="AO147" s="39"/>
      <c r="AP147" s="39"/>
      <c r="AQ147" s="39"/>
      <c r="AR147" s="39"/>
      <c r="AS147" s="39"/>
      <c r="AT147" s="39"/>
      <c r="AU147" s="39"/>
      <c r="AV147" s="39"/>
      <c r="AW147" s="39"/>
      <c r="AX147" s="39"/>
      <c r="AY147" s="39"/>
      <c r="AZ147" s="39"/>
      <c r="BA147" s="39"/>
      <c r="BB147" s="39"/>
      <c r="BC147" s="39"/>
      <c r="BD147" s="39"/>
      <c r="BE147" s="39"/>
      <c r="BF147" s="39"/>
      <c r="BG147" s="39"/>
    </row>
    <row r="148" spans="1:59"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9"/>
      <c r="AN148" s="39"/>
      <c r="AO148" s="39"/>
      <c r="AP148" s="39"/>
      <c r="AQ148" s="39"/>
      <c r="AR148" s="39"/>
      <c r="AS148" s="39"/>
      <c r="AT148" s="39"/>
      <c r="AU148" s="39"/>
      <c r="AV148" s="39"/>
      <c r="AW148" s="39"/>
      <c r="AX148" s="39"/>
      <c r="AY148" s="39"/>
      <c r="AZ148" s="39"/>
      <c r="BA148" s="39"/>
      <c r="BB148" s="39"/>
      <c r="BC148" s="39"/>
      <c r="BD148" s="39"/>
      <c r="BE148" s="39"/>
      <c r="BF148" s="39"/>
      <c r="BG148" s="39"/>
    </row>
    <row r="149" spans="1:59"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9"/>
      <c r="AN149" s="39"/>
      <c r="AO149" s="39"/>
      <c r="AP149" s="39"/>
      <c r="AQ149" s="39"/>
      <c r="AR149" s="39"/>
      <c r="AS149" s="39"/>
      <c r="AT149" s="39"/>
      <c r="AU149" s="39"/>
      <c r="AV149" s="39"/>
      <c r="AW149" s="39"/>
      <c r="AX149" s="39"/>
      <c r="AY149" s="39"/>
      <c r="AZ149" s="39"/>
      <c r="BA149" s="39"/>
      <c r="BB149" s="39"/>
      <c r="BC149" s="39"/>
      <c r="BD149" s="39"/>
      <c r="BE149" s="39"/>
      <c r="BF149" s="39"/>
      <c r="BG149" s="39"/>
    </row>
    <row r="150" spans="1:59"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9"/>
      <c r="AN150" s="39"/>
      <c r="AO150" s="39"/>
      <c r="AP150" s="39"/>
      <c r="AQ150" s="39"/>
      <c r="AR150" s="39"/>
      <c r="AS150" s="39"/>
      <c r="AT150" s="39"/>
      <c r="AU150" s="39"/>
      <c r="AV150" s="39"/>
      <c r="AW150" s="39"/>
      <c r="AX150" s="39"/>
      <c r="AY150" s="39"/>
      <c r="AZ150" s="39"/>
      <c r="BA150" s="39"/>
      <c r="BB150" s="39"/>
      <c r="BC150" s="39"/>
      <c r="BD150" s="39"/>
      <c r="BE150" s="39"/>
      <c r="BF150" s="39"/>
      <c r="BG150" s="39"/>
    </row>
    <row r="151" spans="1:59"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9"/>
      <c r="AN151" s="39"/>
      <c r="AO151" s="39"/>
      <c r="AP151" s="39"/>
      <c r="AQ151" s="39"/>
      <c r="AR151" s="39"/>
      <c r="AS151" s="39"/>
      <c r="AT151" s="39"/>
      <c r="AU151" s="39"/>
      <c r="AV151" s="39"/>
      <c r="AW151" s="39"/>
      <c r="AX151" s="39"/>
      <c r="AY151" s="39"/>
      <c r="AZ151" s="39"/>
      <c r="BA151" s="39"/>
      <c r="BB151" s="39"/>
      <c r="BC151" s="39"/>
      <c r="BD151" s="39"/>
      <c r="BE151" s="39"/>
      <c r="BF151" s="39"/>
      <c r="BG151" s="39"/>
    </row>
    <row r="152" spans="1:59"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9"/>
      <c r="AN152" s="39"/>
      <c r="AO152" s="39"/>
      <c r="AP152" s="39"/>
      <c r="AQ152" s="39"/>
      <c r="AR152" s="39"/>
      <c r="AS152" s="39"/>
      <c r="AT152" s="39"/>
      <c r="AU152" s="39"/>
      <c r="AV152" s="39"/>
      <c r="AW152" s="39"/>
      <c r="AX152" s="39"/>
      <c r="AY152" s="39"/>
      <c r="AZ152" s="39"/>
      <c r="BA152" s="39"/>
      <c r="BB152" s="39"/>
      <c r="BC152" s="39"/>
      <c r="BD152" s="39"/>
      <c r="BE152" s="39"/>
      <c r="BF152" s="39"/>
      <c r="BG152" s="39"/>
    </row>
    <row r="153" spans="1:59"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9"/>
      <c r="AN153" s="39"/>
      <c r="AO153" s="39"/>
      <c r="AP153" s="39"/>
      <c r="AQ153" s="39"/>
      <c r="AR153" s="39"/>
      <c r="AS153" s="39"/>
      <c r="AT153" s="39"/>
      <c r="AU153" s="39"/>
      <c r="AV153" s="39"/>
      <c r="AW153" s="39"/>
      <c r="AX153" s="39"/>
      <c r="AY153" s="39"/>
      <c r="AZ153" s="39"/>
      <c r="BA153" s="39"/>
      <c r="BB153" s="39"/>
      <c r="BC153" s="39"/>
      <c r="BD153" s="39"/>
      <c r="BE153" s="39"/>
      <c r="BF153" s="39"/>
      <c r="BG153" s="39"/>
    </row>
    <row r="154" spans="1:59"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9"/>
      <c r="AN154" s="39"/>
      <c r="AO154" s="39"/>
      <c r="AP154" s="39"/>
      <c r="AQ154" s="39"/>
      <c r="AR154" s="39"/>
      <c r="AS154" s="39"/>
      <c r="AT154" s="39"/>
      <c r="AU154" s="39"/>
      <c r="AV154" s="39"/>
      <c r="AW154" s="39"/>
      <c r="AX154" s="39"/>
      <c r="AY154" s="39"/>
      <c r="AZ154" s="39"/>
      <c r="BA154" s="39"/>
      <c r="BB154" s="39"/>
      <c r="BC154" s="39"/>
      <c r="BD154" s="39"/>
      <c r="BE154" s="39"/>
      <c r="BF154" s="39"/>
      <c r="BG154" s="39"/>
    </row>
    <row r="155" spans="1:59"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9"/>
      <c r="AN155" s="39"/>
      <c r="AO155" s="39"/>
      <c r="AP155" s="39"/>
      <c r="AQ155" s="39"/>
      <c r="AR155" s="39"/>
      <c r="AS155" s="39"/>
      <c r="AT155" s="39"/>
      <c r="AU155" s="39"/>
      <c r="AV155" s="39"/>
      <c r="AW155" s="39"/>
      <c r="AX155" s="39"/>
      <c r="AY155" s="39"/>
      <c r="AZ155" s="39"/>
      <c r="BA155" s="39"/>
      <c r="BB155" s="39"/>
      <c r="BC155" s="39"/>
      <c r="BD155" s="39"/>
      <c r="BE155" s="39"/>
      <c r="BF155" s="39"/>
      <c r="BG155" s="39"/>
    </row>
    <row r="156" spans="1:59"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9"/>
      <c r="AN156" s="39"/>
      <c r="AO156" s="39"/>
      <c r="AP156" s="39"/>
      <c r="AQ156" s="39"/>
      <c r="AR156" s="39"/>
      <c r="AS156" s="39"/>
      <c r="AT156" s="39"/>
      <c r="AU156" s="39"/>
      <c r="AV156" s="39"/>
      <c r="AW156" s="39"/>
      <c r="AX156" s="39"/>
      <c r="AY156" s="39"/>
      <c r="AZ156" s="39"/>
      <c r="BA156" s="39"/>
      <c r="BB156" s="39"/>
      <c r="BC156" s="39"/>
      <c r="BD156" s="39"/>
      <c r="BE156" s="39"/>
      <c r="BF156" s="39"/>
      <c r="BG156" s="39"/>
    </row>
    <row r="157" spans="1:59"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9"/>
      <c r="AN157" s="39"/>
      <c r="AO157" s="39"/>
      <c r="AP157" s="39"/>
      <c r="AQ157" s="39"/>
      <c r="AR157" s="39"/>
      <c r="AS157" s="39"/>
      <c r="AT157" s="39"/>
      <c r="AU157" s="39"/>
      <c r="AV157" s="39"/>
      <c r="AW157" s="39"/>
      <c r="AX157" s="39"/>
      <c r="AY157" s="39"/>
      <c r="AZ157" s="39"/>
      <c r="BA157" s="39"/>
      <c r="BB157" s="39"/>
      <c r="BC157" s="39"/>
      <c r="BD157" s="39"/>
      <c r="BE157" s="39"/>
      <c r="BF157" s="39"/>
      <c r="BG157" s="39"/>
    </row>
    <row r="158" spans="1:59"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9"/>
      <c r="AN158" s="39"/>
      <c r="AO158" s="39"/>
      <c r="AP158" s="39"/>
      <c r="AQ158" s="39"/>
      <c r="AR158" s="39"/>
      <c r="AS158" s="39"/>
      <c r="AT158" s="39"/>
      <c r="AU158" s="39"/>
      <c r="AV158" s="39"/>
      <c r="AW158" s="39"/>
      <c r="AX158" s="39"/>
      <c r="AY158" s="39"/>
      <c r="AZ158" s="39"/>
      <c r="BA158" s="39"/>
      <c r="BB158" s="39"/>
      <c r="BC158" s="39"/>
      <c r="BD158" s="39"/>
      <c r="BE158" s="39"/>
      <c r="BF158" s="39"/>
      <c r="BG158" s="39"/>
    </row>
    <row r="159" spans="1:59"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9"/>
      <c r="AN159" s="39"/>
      <c r="AO159" s="39"/>
      <c r="AP159" s="39"/>
      <c r="AQ159" s="39"/>
      <c r="AR159" s="39"/>
      <c r="AS159" s="39"/>
      <c r="AT159" s="39"/>
      <c r="AU159" s="39"/>
      <c r="AV159" s="39"/>
      <c r="AW159" s="39"/>
      <c r="AX159" s="39"/>
      <c r="AY159" s="39"/>
      <c r="AZ159" s="39"/>
      <c r="BA159" s="39"/>
      <c r="BB159" s="39"/>
      <c r="BC159" s="39"/>
      <c r="BD159" s="39"/>
      <c r="BE159" s="39"/>
      <c r="BF159" s="39"/>
      <c r="BG159" s="39"/>
    </row>
    <row r="160" spans="1:59"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9"/>
      <c r="AN160" s="39"/>
      <c r="AO160" s="39"/>
      <c r="AP160" s="39"/>
      <c r="AQ160" s="39"/>
      <c r="AR160" s="39"/>
      <c r="AS160" s="39"/>
      <c r="AT160" s="39"/>
      <c r="AU160" s="39"/>
      <c r="AV160" s="39"/>
      <c r="AW160" s="39"/>
      <c r="AX160" s="39"/>
      <c r="AY160" s="39"/>
      <c r="AZ160" s="39"/>
      <c r="BA160" s="39"/>
      <c r="BB160" s="39"/>
      <c r="BC160" s="39"/>
      <c r="BD160" s="39"/>
      <c r="BE160" s="39"/>
      <c r="BF160" s="39"/>
      <c r="BG160" s="39"/>
    </row>
    <row r="161" spans="1:59"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9"/>
      <c r="AN161" s="39"/>
      <c r="AO161" s="39"/>
      <c r="AP161" s="39"/>
      <c r="AQ161" s="39"/>
      <c r="AR161" s="39"/>
      <c r="AS161" s="39"/>
      <c r="AT161" s="39"/>
      <c r="AU161" s="39"/>
      <c r="AV161" s="39"/>
      <c r="AW161" s="39"/>
      <c r="AX161" s="39"/>
      <c r="AY161" s="39"/>
      <c r="AZ161" s="39"/>
      <c r="BA161" s="39"/>
      <c r="BB161" s="39"/>
      <c r="BC161" s="39"/>
      <c r="BD161" s="39"/>
      <c r="BE161" s="39"/>
      <c r="BF161" s="39"/>
      <c r="BG161" s="39"/>
    </row>
    <row r="162" spans="1:59"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9"/>
      <c r="AN162" s="39"/>
      <c r="AO162" s="39"/>
      <c r="AP162" s="39"/>
      <c r="AQ162" s="39"/>
      <c r="AR162" s="39"/>
      <c r="AS162" s="39"/>
      <c r="AT162" s="39"/>
      <c r="AU162" s="39"/>
      <c r="AV162" s="39"/>
      <c r="AW162" s="39"/>
      <c r="AX162" s="39"/>
      <c r="AY162" s="39"/>
      <c r="AZ162" s="39"/>
      <c r="BA162" s="39"/>
      <c r="BB162" s="39"/>
      <c r="BC162" s="39"/>
      <c r="BD162" s="39"/>
      <c r="BE162" s="39"/>
      <c r="BF162" s="39"/>
      <c r="BG162" s="39"/>
    </row>
    <row r="163" spans="1:59"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9"/>
      <c r="AN163" s="39"/>
      <c r="AO163" s="39"/>
      <c r="AP163" s="39"/>
      <c r="AQ163" s="39"/>
      <c r="AR163" s="39"/>
      <c r="AS163" s="39"/>
      <c r="AT163" s="39"/>
      <c r="AU163" s="39"/>
      <c r="AV163" s="39"/>
      <c r="AW163" s="39"/>
      <c r="AX163" s="39"/>
      <c r="AY163" s="39"/>
      <c r="AZ163" s="39"/>
      <c r="BA163" s="39"/>
      <c r="BB163" s="39"/>
      <c r="BC163" s="39"/>
      <c r="BD163" s="39"/>
      <c r="BE163" s="39"/>
      <c r="BF163" s="39"/>
      <c r="BG163" s="39"/>
    </row>
    <row r="164" spans="1:59"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9"/>
      <c r="AN164" s="39"/>
      <c r="AO164" s="39"/>
      <c r="AP164" s="39"/>
      <c r="AQ164" s="39"/>
      <c r="AR164" s="39"/>
      <c r="AS164" s="39"/>
      <c r="AT164" s="39"/>
      <c r="AU164" s="39"/>
      <c r="AV164" s="39"/>
      <c r="AW164" s="39"/>
      <c r="AX164" s="39"/>
      <c r="AY164" s="39"/>
      <c r="AZ164" s="39"/>
      <c r="BA164" s="39"/>
      <c r="BB164" s="39"/>
      <c r="BC164" s="39"/>
      <c r="BD164" s="39"/>
      <c r="BE164" s="39"/>
      <c r="BF164" s="39"/>
      <c r="BG164" s="39"/>
    </row>
    <row r="165" spans="1:59"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9"/>
      <c r="AN165" s="39"/>
      <c r="AO165" s="39"/>
      <c r="AP165" s="39"/>
      <c r="AQ165" s="39"/>
      <c r="AR165" s="39"/>
      <c r="AS165" s="39"/>
      <c r="AT165" s="39"/>
      <c r="AU165" s="39"/>
      <c r="AV165" s="39"/>
      <c r="AW165" s="39"/>
      <c r="AX165" s="39"/>
      <c r="AY165" s="39"/>
      <c r="AZ165" s="39"/>
      <c r="BA165" s="39"/>
      <c r="BB165" s="39"/>
      <c r="BC165" s="39"/>
      <c r="BD165" s="39"/>
      <c r="BE165" s="39"/>
      <c r="BF165" s="39"/>
      <c r="BG165" s="39"/>
    </row>
    <row r="166" spans="1:59"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9"/>
      <c r="AN166" s="39"/>
      <c r="AO166" s="39"/>
      <c r="AP166" s="39"/>
      <c r="AQ166" s="39"/>
      <c r="AR166" s="39"/>
      <c r="AS166" s="39"/>
      <c r="AT166" s="39"/>
      <c r="AU166" s="39"/>
      <c r="AV166" s="39"/>
      <c r="AW166" s="39"/>
      <c r="AX166" s="39"/>
      <c r="AY166" s="39"/>
      <c r="AZ166" s="39"/>
      <c r="BA166" s="39"/>
      <c r="BB166" s="39"/>
      <c r="BC166" s="39"/>
      <c r="BD166" s="39"/>
      <c r="BE166" s="39"/>
      <c r="BF166" s="39"/>
      <c r="BG166" s="39"/>
    </row>
    <row r="167" spans="1:59"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9"/>
      <c r="AN167" s="39"/>
      <c r="AO167" s="39"/>
      <c r="AP167" s="39"/>
      <c r="AQ167" s="39"/>
      <c r="AR167" s="39"/>
      <c r="AS167" s="39"/>
      <c r="AT167" s="39"/>
      <c r="AU167" s="39"/>
      <c r="AV167" s="39"/>
      <c r="AW167" s="39"/>
      <c r="AX167" s="39"/>
      <c r="AY167" s="39"/>
      <c r="AZ167" s="39"/>
      <c r="BA167" s="39"/>
      <c r="BB167" s="39"/>
      <c r="BC167" s="39"/>
      <c r="BD167" s="39"/>
      <c r="BE167" s="39"/>
      <c r="BF167" s="39"/>
      <c r="BG167" s="39"/>
    </row>
    <row r="168" spans="1:59"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9"/>
      <c r="AN168" s="39"/>
      <c r="AO168" s="39"/>
      <c r="AP168" s="39"/>
      <c r="AQ168" s="39"/>
      <c r="AR168" s="39"/>
      <c r="AS168" s="39"/>
      <c r="AT168" s="39"/>
      <c r="AU168" s="39"/>
      <c r="AV168" s="39"/>
      <c r="AW168" s="39"/>
      <c r="AX168" s="39"/>
      <c r="AY168" s="39"/>
      <c r="AZ168" s="39"/>
      <c r="BA168" s="39"/>
      <c r="BB168" s="39"/>
      <c r="BC168" s="39"/>
      <c r="BD168" s="39"/>
      <c r="BE168" s="39"/>
      <c r="BF168" s="39"/>
      <c r="BG168" s="39"/>
    </row>
    <row r="169" spans="1:59"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9"/>
      <c r="AN169" s="39"/>
      <c r="AO169" s="39"/>
      <c r="AP169" s="39"/>
      <c r="AQ169" s="39"/>
      <c r="AR169" s="39"/>
      <c r="AS169" s="39"/>
      <c r="AT169" s="39"/>
      <c r="AU169" s="39"/>
      <c r="AV169" s="39"/>
      <c r="AW169" s="39"/>
      <c r="AX169" s="39"/>
      <c r="AY169" s="39"/>
      <c r="AZ169" s="39"/>
      <c r="BA169" s="39"/>
      <c r="BB169" s="39"/>
      <c r="BC169" s="39"/>
      <c r="BD169" s="39"/>
      <c r="BE169" s="39"/>
      <c r="BF169" s="39"/>
      <c r="BG169" s="39"/>
    </row>
    <row r="170" spans="1:59"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9"/>
      <c r="AN170" s="39"/>
      <c r="AO170" s="39"/>
      <c r="AP170" s="39"/>
      <c r="AQ170" s="39"/>
      <c r="AR170" s="39"/>
      <c r="AS170" s="39"/>
      <c r="AT170" s="39"/>
      <c r="AU170" s="39"/>
      <c r="AV170" s="39"/>
      <c r="AW170" s="39"/>
      <c r="AX170" s="39"/>
      <c r="AY170" s="39"/>
      <c r="AZ170" s="39"/>
      <c r="BA170" s="39"/>
      <c r="BB170" s="39"/>
      <c r="BC170" s="39"/>
      <c r="BD170" s="39"/>
      <c r="BE170" s="39"/>
      <c r="BF170" s="39"/>
      <c r="BG170" s="39"/>
    </row>
    <row r="171" spans="1:59"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9"/>
      <c r="AN171" s="39"/>
      <c r="AO171" s="39"/>
      <c r="AP171" s="39"/>
      <c r="AQ171" s="39"/>
      <c r="AR171" s="39"/>
      <c r="AS171" s="39"/>
      <c r="AT171" s="39"/>
      <c r="AU171" s="39"/>
      <c r="AV171" s="39"/>
      <c r="AW171" s="39"/>
      <c r="AX171" s="39"/>
      <c r="AY171" s="39"/>
      <c r="AZ171" s="39"/>
      <c r="BA171" s="39"/>
      <c r="BB171" s="39"/>
      <c r="BC171" s="39"/>
      <c r="BD171" s="39"/>
      <c r="BE171" s="39"/>
      <c r="BF171" s="39"/>
      <c r="BG171" s="39"/>
    </row>
    <row r="172" spans="1:59"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9"/>
      <c r="AN172" s="39"/>
      <c r="AO172" s="39"/>
      <c r="AP172" s="39"/>
      <c r="AQ172" s="39"/>
      <c r="AR172" s="39"/>
      <c r="AS172" s="39"/>
      <c r="AT172" s="39"/>
      <c r="AU172" s="39"/>
      <c r="AV172" s="39"/>
      <c r="AW172" s="39"/>
      <c r="AX172" s="39"/>
      <c r="AY172" s="39"/>
      <c r="AZ172" s="39"/>
      <c r="BA172" s="39"/>
      <c r="BB172" s="39"/>
      <c r="BC172" s="39"/>
      <c r="BD172" s="39"/>
      <c r="BE172" s="39"/>
      <c r="BF172" s="39"/>
      <c r="BG172" s="39"/>
    </row>
    <row r="173" spans="1:59"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9"/>
      <c r="AN173" s="39"/>
      <c r="AO173" s="39"/>
      <c r="AP173" s="39"/>
      <c r="AQ173" s="39"/>
      <c r="AR173" s="39"/>
      <c r="AS173" s="39"/>
      <c r="AT173" s="39"/>
      <c r="AU173" s="39"/>
      <c r="AV173" s="39"/>
      <c r="AW173" s="39"/>
      <c r="AX173" s="39"/>
      <c r="AY173" s="39"/>
      <c r="AZ173" s="39"/>
      <c r="BA173" s="39"/>
      <c r="BB173" s="39"/>
      <c r="BC173" s="39"/>
      <c r="BD173" s="39"/>
      <c r="BE173" s="39"/>
      <c r="BF173" s="39"/>
      <c r="BG173" s="39"/>
    </row>
    <row r="174" spans="1:59"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9"/>
      <c r="AN174" s="39"/>
      <c r="AO174" s="39"/>
      <c r="AP174" s="39"/>
      <c r="AQ174" s="39"/>
      <c r="AR174" s="39"/>
      <c r="AS174" s="39"/>
      <c r="AT174" s="39"/>
      <c r="AU174" s="39"/>
      <c r="AV174" s="39"/>
      <c r="AW174" s="39"/>
      <c r="AX174" s="39"/>
      <c r="AY174" s="39"/>
      <c r="AZ174" s="39"/>
      <c r="BA174" s="39"/>
      <c r="BB174" s="39"/>
      <c r="BC174" s="39"/>
      <c r="BD174" s="39"/>
      <c r="BE174" s="39"/>
      <c r="BF174" s="39"/>
      <c r="BG174" s="39"/>
    </row>
    <row r="175" spans="1:59"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9"/>
      <c r="AN175" s="39"/>
      <c r="AO175" s="39"/>
      <c r="AP175" s="39"/>
      <c r="AQ175" s="39"/>
      <c r="AR175" s="39"/>
      <c r="AS175" s="39"/>
      <c r="AT175" s="39"/>
      <c r="AU175" s="39"/>
      <c r="AV175" s="39"/>
      <c r="AW175" s="39"/>
      <c r="AX175" s="39"/>
      <c r="AY175" s="39"/>
      <c r="AZ175" s="39"/>
      <c r="BA175" s="39"/>
      <c r="BB175" s="39"/>
      <c r="BC175" s="39"/>
      <c r="BD175" s="39"/>
      <c r="BE175" s="39"/>
      <c r="BF175" s="39"/>
      <c r="BG175" s="39"/>
    </row>
    <row r="176" spans="1:59"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9"/>
      <c r="AN176" s="39"/>
      <c r="AO176" s="39"/>
      <c r="AP176" s="39"/>
      <c r="AQ176" s="39"/>
      <c r="AR176" s="39"/>
      <c r="AS176" s="39"/>
      <c r="AT176" s="39"/>
      <c r="AU176" s="39"/>
      <c r="AV176" s="39"/>
      <c r="AW176" s="39"/>
      <c r="AX176" s="39"/>
      <c r="AY176" s="39"/>
      <c r="AZ176" s="39"/>
      <c r="BA176" s="39"/>
      <c r="BB176" s="39"/>
      <c r="BC176" s="39"/>
      <c r="BD176" s="39"/>
      <c r="BE176" s="39"/>
      <c r="BF176" s="39"/>
      <c r="BG176" s="39"/>
    </row>
    <row r="177" spans="1:59"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9"/>
      <c r="AN177" s="39"/>
      <c r="AO177" s="39"/>
      <c r="AP177" s="39"/>
      <c r="AQ177" s="39"/>
      <c r="AR177" s="39"/>
      <c r="AS177" s="39"/>
      <c r="AT177" s="39"/>
      <c r="AU177" s="39"/>
      <c r="AV177" s="39"/>
      <c r="AW177" s="39"/>
      <c r="AX177" s="39"/>
      <c r="AY177" s="39"/>
      <c r="AZ177" s="39"/>
      <c r="BA177" s="39"/>
      <c r="BB177" s="39"/>
      <c r="BC177" s="39"/>
      <c r="BD177" s="39"/>
      <c r="BE177" s="39"/>
      <c r="BF177" s="39"/>
      <c r="BG177" s="39"/>
    </row>
    <row r="178" spans="1:59"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9"/>
      <c r="AN178" s="39"/>
      <c r="AO178" s="39"/>
      <c r="AP178" s="39"/>
      <c r="AQ178" s="39"/>
      <c r="AR178" s="39"/>
      <c r="AS178" s="39"/>
      <c r="AT178" s="39"/>
      <c r="AU178" s="39"/>
      <c r="AV178" s="39"/>
      <c r="AW178" s="39"/>
      <c r="AX178" s="39"/>
      <c r="AY178" s="39"/>
      <c r="AZ178" s="39"/>
      <c r="BA178" s="39"/>
      <c r="BB178" s="39"/>
      <c r="BC178" s="39"/>
      <c r="BD178" s="39"/>
      <c r="BE178" s="39"/>
      <c r="BF178" s="39"/>
      <c r="BG178" s="39"/>
    </row>
    <row r="179" spans="1:59"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9"/>
      <c r="AN179" s="39"/>
      <c r="AO179" s="39"/>
      <c r="AP179" s="39"/>
      <c r="AQ179" s="39"/>
      <c r="AR179" s="39"/>
      <c r="AS179" s="39"/>
      <c r="AT179" s="39"/>
      <c r="AU179" s="39"/>
      <c r="AV179" s="39"/>
      <c r="AW179" s="39"/>
      <c r="AX179" s="39"/>
      <c r="AY179" s="39"/>
      <c r="AZ179" s="39"/>
      <c r="BA179" s="39"/>
      <c r="BB179" s="39"/>
      <c r="BC179" s="39"/>
      <c r="BD179" s="39"/>
      <c r="BE179" s="39"/>
      <c r="BF179" s="39"/>
      <c r="BG179" s="39"/>
    </row>
    <row r="180" spans="1:59"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9"/>
      <c r="AN180" s="39"/>
      <c r="AO180" s="39"/>
      <c r="AP180" s="39"/>
      <c r="AQ180" s="39"/>
      <c r="AR180" s="39"/>
      <c r="AS180" s="39"/>
      <c r="AT180" s="39"/>
      <c r="AU180" s="39"/>
      <c r="AV180" s="39"/>
      <c r="AW180" s="39"/>
      <c r="AX180" s="39"/>
      <c r="AY180" s="39"/>
      <c r="AZ180" s="39"/>
      <c r="BA180" s="39"/>
      <c r="BB180" s="39"/>
      <c r="BC180" s="39"/>
      <c r="BD180" s="39"/>
      <c r="BE180" s="39"/>
      <c r="BF180" s="39"/>
      <c r="BG180" s="39"/>
    </row>
    <row r="181" spans="1:59"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9"/>
      <c r="AN181" s="39"/>
      <c r="AO181" s="39"/>
      <c r="AP181" s="39"/>
      <c r="AQ181" s="39"/>
      <c r="AR181" s="39"/>
      <c r="AS181" s="39"/>
      <c r="AT181" s="39"/>
      <c r="AU181" s="39"/>
      <c r="AV181" s="39"/>
      <c r="AW181" s="39"/>
      <c r="AX181" s="39"/>
      <c r="AY181" s="39"/>
      <c r="AZ181" s="39"/>
      <c r="BA181" s="39"/>
      <c r="BB181" s="39"/>
      <c r="BC181" s="39"/>
      <c r="BD181" s="39"/>
      <c r="BE181" s="39"/>
      <c r="BF181" s="39"/>
      <c r="BG181" s="39"/>
    </row>
    <row r="182" spans="1:59"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9"/>
      <c r="AN182" s="39"/>
      <c r="AO182" s="39"/>
      <c r="AP182" s="39"/>
      <c r="AQ182" s="39"/>
      <c r="AR182" s="39"/>
      <c r="AS182" s="39"/>
      <c r="AT182" s="39"/>
      <c r="AU182" s="39"/>
      <c r="AV182" s="39"/>
      <c r="AW182" s="39"/>
      <c r="AX182" s="39"/>
      <c r="AY182" s="39"/>
      <c r="AZ182" s="39"/>
      <c r="BA182" s="39"/>
      <c r="BB182" s="39"/>
      <c r="BC182" s="39"/>
      <c r="BD182" s="39"/>
      <c r="BE182" s="39"/>
      <c r="BF182" s="39"/>
      <c r="BG182" s="39"/>
    </row>
    <row r="183" spans="1:59"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9"/>
      <c r="AN183" s="39"/>
      <c r="AO183" s="39"/>
      <c r="AP183" s="39"/>
      <c r="AQ183" s="39"/>
      <c r="AR183" s="39"/>
      <c r="AS183" s="39"/>
      <c r="AT183" s="39"/>
      <c r="AU183" s="39"/>
      <c r="AV183" s="39"/>
      <c r="AW183" s="39"/>
      <c r="AX183" s="39"/>
      <c r="AY183" s="39"/>
      <c r="AZ183" s="39"/>
      <c r="BA183" s="39"/>
      <c r="BB183" s="39"/>
      <c r="BC183" s="39"/>
      <c r="BD183" s="39"/>
      <c r="BE183" s="39"/>
      <c r="BF183" s="39"/>
      <c r="BG183" s="39"/>
    </row>
    <row r="184" spans="1:59"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9"/>
      <c r="AN184" s="39"/>
      <c r="AO184" s="39"/>
      <c r="AP184" s="39"/>
      <c r="AQ184" s="39"/>
      <c r="AR184" s="39"/>
      <c r="AS184" s="39"/>
      <c r="AT184" s="39"/>
      <c r="AU184" s="39"/>
      <c r="AV184" s="39"/>
      <c r="AW184" s="39"/>
      <c r="AX184" s="39"/>
      <c r="AY184" s="39"/>
      <c r="AZ184" s="39"/>
      <c r="BA184" s="39"/>
      <c r="BB184" s="39"/>
      <c r="BC184" s="39"/>
      <c r="BD184" s="39"/>
      <c r="BE184" s="39"/>
      <c r="BF184" s="39"/>
      <c r="BG184" s="39"/>
    </row>
    <row r="185" spans="1:59"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9"/>
      <c r="AN185" s="39"/>
      <c r="AO185" s="39"/>
      <c r="AP185" s="39"/>
      <c r="AQ185" s="39"/>
      <c r="AR185" s="39"/>
      <c r="AS185" s="39"/>
      <c r="AT185" s="39"/>
      <c r="AU185" s="39"/>
      <c r="AV185" s="39"/>
      <c r="AW185" s="39"/>
      <c r="AX185" s="39"/>
      <c r="AY185" s="39"/>
      <c r="AZ185" s="39"/>
      <c r="BA185" s="39"/>
      <c r="BB185" s="39"/>
      <c r="BC185" s="39"/>
      <c r="BD185" s="39"/>
      <c r="BE185" s="39"/>
      <c r="BF185" s="39"/>
      <c r="BG185" s="39"/>
    </row>
    <row r="186" spans="1:59"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9"/>
      <c r="AN186" s="39"/>
      <c r="AO186" s="39"/>
      <c r="AP186" s="39"/>
      <c r="AQ186" s="39"/>
      <c r="AR186" s="39"/>
      <c r="AS186" s="39"/>
      <c r="AT186" s="39"/>
      <c r="AU186" s="39"/>
      <c r="AV186" s="39"/>
      <c r="AW186" s="39"/>
      <c r="AX186" s="39"/>
      <c r="AY186" s="39"/>
      <c r="AZ186" s="39"/>
      <c r="BA186" s="39"/>
      <c r="BB186" s="39"/>
      <c r="BC186" s="39"/>
      <c r="BD186" s="39"/>
      <c r="BE186" s="39"/>
      <c r="BF186" s="39"/>
      <c r="BG186" s="39"/>
    </row>
    <row r="187" spans="1:59"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9"/>
      <c r="AN187" s="39"/>
      <c r="AO187" s="39"/>
      <c r="AP187" s="39"/>
      <c r="AQ187" s="39"/>
      <c r="AR187" s="39"/>
      <c r="AS187" s="39"/>
      <c r="AT187" s="39"/>
      <c r="AU187" s="39"/>
      <c r="AV187" s="39"/>
      <c r="AW187" s="39"/>
      <c r="AX187" s="39"/>
      <c r="AY187" s="39"/>
      <c r="AZ187" s="39"/>
      <c r="BA187" s="39"/>
      <c r="BB187" s="39"/>
      <c r="BC187" s="39"/>
      <c r="BD187" s="39"/>
      <c r="BE187" s="39"/>
      <c r="BF187" s="39"/>
      <c r="BG187" s="39"/>
    </row>
    <row r="188" spans="1:59"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9"/>
      <c r="AN188" s="39"/>
      <c r="AO188" s="39"/>
      <c r="AP188" s="39"/>
      <c r="AQ188" s="39"/>
      <c r="AR188" s="39"/>
      <c r="AS188" s="39"/>
      <c r="AT188" s="39"/>
      <c r="AU188" s="39"/>
      <c r="AV188" s="39"/>
      <c r="AW188" s="39"/>
      <c r="AX188" s="39"/>
      <c r="AY188" s="39"/>
      <c r="AZ188" s="39"/>
      <c r="BA188" s="39"/>
      <c r="BB188" s="39"/>
      <c r="BC188" s="39"/>
      <c r="BD188" s="39"/>
      <c r="BE188" s="39"/>
      <c r="BF188" s="39"/>
      <c r="BG188" s="39"/>
    </row>
    <row r="189" spans="1:59"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9"/>
      <c r="AN189" s="39"/>
      <c r="AO189" s="39"/>
      <c r="AP189" s="39"/>
      <c r="AQ189" s="39"/>
      <c r="AR189" s="39"/>
      <c r="AS189" s="39"/>
      <c r="AT189" s="39"/>
      <c r="AU189" s="39"/>
      <c r="AV189" s="39"/>
      <c r="AW189" s="39"/>
      <c r="AX189" s="39"/>
      <c r="AY189" s="39"/>
      <c r="AZ189" s="39"/>
      <c r="BA189" s="39"/>
      <c r="BB189" s="39"/>
      <c r="BC189" s="39"/>
      <c r="BD189" s="39"/>
      <c r="BE189" s="39"/>
      <c r="BF189" s="39"/>
      <c r="BG189" s="39"/>
    </row>
    <row r="190" spans="1:59"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9"/>
      <c r="AN190" s="39"/>
      <c r="AO190" s="39"/>
      <c r="AP190" s="39"/>
      <c r="AQ190" s="39"/>
      <c r="AR190" s="39"/>
      <c r="AS190" s="39"/>
      <c r="AT190" s="39"/>
      <c r="AU190" s="39"/>
      <c r="AV190" s="39"/>
      <c r="AW190" s="39"/>
      <c r="AX190" s="39"/>
      <c r="AY190" s="39"/>
      <c r="AZ190" s="39"/>
      <c r="BA190" s="39"/>
      <c r="BB190" s="39"/>
      <c r="BC190" s="39"/>
      <c r="BD190" s="39"/>
      <c r="BE190" s="39"/>
      <c r="BF190" s="39"/>
      <c r="BG190" s="39"/>
    </row>
    <row r="191" spans="1:59"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9"/>
      <c r="AN191" s="39"/>
      <c r="AO191" s="39"/>
      <c r="AP191" s="39"/>
      <c r="AQ191" s="39"/>
      <c r="AR191" s="39"/>
      <c r="AS191" s="39"/>
      <c r="AT191" s="39"/>
      <c r="AU191" s="39"/>
      <c r="AV191" s="39"/>
      <c r="AW191" s="39"/>
      <c r="AX191" s="39"/>
      <c r="AY191" s="39"/>
      <c r="AZ191" s="39"/>
      <c r="BA191" s="39"/>
      <c r="BB191" s="39"/>
      <c r="BC191" s="39"/>
      <c r="BD191" s="39"/>
      <c r="BE191" s="39"/>
      <c r="BF191" s="39"/>
      <c r="BG191" s="39"/>
    </row>
    <row r="192" spans="1:59"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9"/>
      <c r="AN192" s="39"/>
      <c r="AO192" s="39"/>
      <c r="AP192" s="39"/>
      <c r="AQ192" s="39"/>
      <c r="AR192" s="39"/>
      <c r="AS192" s="39"/>
      <c r="AT192" s="39"/>
      <c r="AU192" s="39"/>
      <c r="AV192" s="39"/>
      <c r="AW192" s="39"/>
      <c r="AX192" s="39"/>
      <c r="AY192" s="39"/>
      <c r="AZ192" s="39"/>
      <c r="BA192" s="39"/>
      <c r="BB192" s="39"/>
      <c r="BC192" s="39"/>
      <c r="BD192" s="39"/>
      <c r="BE192" s="39"/>
      <c r="BF192" s="39"/>
      <c r="BG192" s="39"/>
    </row>
    <row r="193" spans="1:59"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9"/>
      <c r="AN193" s="39"/>
      <c r="AO193" s="39"/>
      <c r="AP193" s="39"/>
      <c r="AQ193" s="39"/>
      <c r="AR193" s="39"/>
      <c r="AS193" s="39"/>
      <c r="AT193" s="39"/>
      <c r="AU193" s="39"/>
      <c r="AV193" s="39"/>
      <c r="AW193" s="39"/>
      <c r="AX193" s="39"/>
      <c r="AY193" s="39"/>
      <c r="AZ193" s="39"/>
      <c r="BA193" s="39"/>
      <c r="BB193" s="39"/>
      <c r="BC193" s="39"/>
      <c r="BD193" s="39"/>
      <c r="BE193" s="39"/>
      <c r="BF193" s="39"/>
      <c r="BG193" s="39"/>
    </row>
    <row r="194" spans="1:59"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9"/>
      <c r="AN194" s="39"/>
      <c r="AO194" s="39"/>
      <c r="AP194" s="39"/>
      <c r="AQ194" s="39"/>
      <c r="AR194" s="39"/>
      <c r="AS194" s="39"/>
      <c r="AT194" s="39"/>
      <c r="AU194" s="39"/>
      <c r="AV194" s="39"/>
      <c r="AW194" s="39"/>
      <c r="AX194" s="39"/>
      <c r="AY194" s="39"/>
      <c r="AZ194" s="39"/>
      <c r="BA194" s="39"/>
      <c r="BB194" s="39"/>
      <c r="BC194" s="39"/>
      <c r="BD194" s="39"/>
      <c r="BE194" s="39"/>
      <c r="BF194" s="39"/>
      <c r="BG194" s="39"/>
    </row>
    <row r="195" spans="1:59"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9"/>
      <c r="AN195" s="39"/>
      <c r="AO195" s="39"/>
      <c r="AP195" s="39"/>
      <c r="AQ195" s="39"/>
      <c r="AR195" s="39"/>
      <c r="AS195" s="39"/>
      <c r="AT195" s="39"/>
      <c r="AU195" s="39"/>
      <c r="AV195" s="39"/>
      <c r="AW195" s="39"/>
      <c r="AX195" s="39"/>
      <c r="AY195" s="39"/>
      <c r="AZ195" s="39"/>
      <c r="BA195" s="39"/>
      <c r="BB195" s="39"/>
      <c r="BC195" s="39"/>
      <c r="BD195" s="39"/>
      <c r="BE195" s="39"/>
      <c r="BF195" s="39"/>
      <c r="BG195" s="39"/>
    </row>
    <row r="196" spans="1:59"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9"/>
      <c r="AN196" s="39"/>
      <c r="AO196" s="39"/>
      <c r="AP196" s="39"/>
      <c r="AQ196" s="39"/>
      <c r="AR196" s="39"/>
      <c r="AS196" s="39"/>
      <c r="AT196" s="39"/>
      <c r="AU196" s="39"/>
      <c r="AV196" s="39"/>
      <c r="AW196" s="39"/>
      <c r="AX196" s="39"/>
      <c r="AY196" s="39"/>
      <c r="AZ196" s="39"/>
      <c r="BA196" s="39"/>
      <c r="BB196" s="39"/>
      <c r="BC196" s="39"/>
      <c r="BD196" s="39"/>
      <c r="BE196" s="39"/>
      <c r="BF196" s="39"/>
      <c r="BG196" s="39"/>
    </row>
    <row r="197" spans="1:59"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9"/>
      <c r="AN197" s="39"/>
      <c r="AO197" s="39"/>
      <c r="AP197" s="39"/>
      <c r="AQ197" s="39"/>
      <c r="AR197" s="39"/>
      <c r="AS197" s="39"/>
      <c r="AT197" s="39"/>
      <c r="AU197" s="39"/>
      <c r="AV197" s="39"/>
      <c r="AW197" s="39"/>
      <c r="AX197" s="39"/>
      <c r="AY197" s="39"/>
      <c r="AZ197" s="39"/>
      <c r="BA197" s="39"/>
      <c r="BB197" s="39"/>
      <c r="BC197" s="39"/>
      <c r="BD197" s="39"/>
      <c r="BE197" s="39"/>
      <c r="BF197" s="39"/>
      <c r="BG197" s="39"/>
    </row>
    <row r="198" spans="1:59"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9"/>
      <c r="AN198" s="39"/>
      <c r="AO198" s="39"/>
      <c r="AP198" s="39"/>
      <c r="AQ198" s="39"/>
      <c r="AR198" s="39"/>
      <c r="AS198" s="39"/>
      <c r="AT198" s="39"/>
      <c r="AU198" s="39"/>
      <c r="AV198" s="39"/>
      <c r="AW198" s="39"/>
      <c r="AX198" s="39"/>
      <c r="AY198" s="39"/>
      <c r="AZ198" s="39"/>
      <c r="BA198" s="39"/>
      <c r="BB198" s="39"/>
      <c r="BC198" s="39"/>
      <c r="BD198" s="39"/>
      <c r="BE198" s="39"/>
      <c r="BF198" s="39"/>
      <c r="BG198" s="39"/>
    </row>
    <row r="199" spans="1:59"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9"/>
      <c r="AN199" s="39"/>
      <c r="AO199" s="39"/>
      <c r="AP199" s="39"/>
      <c r="AQ199" s="39"/>
      <c r="AR199" s="39"/>
      <c r="AS199" s="39"/>
      <c r="AT199" s="39"/>
      <c r="AU199" s="39"/>
      <c r="AV199" s="39"/>
      <c r="AW199" s="39"/>
      <c r="AX199" s="39"/>
      <c r="AY199" s="39"/>
      <c r="AZ199" s="39"/>
      <c r="BA199" s="39"/>
      <c r="BB199" s="39"/>
      <c r="BC199" s="39"/>
      <c r="BD199" s="39"/>
      <c r="BE199" s="39"/>
      <c r="BF199" s="39"/>
      <c r="BG199" s="39"/>
    </row>
    <row r="200" spans="1:59"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9"/>
      <c r="AN200" s="39"/>
      <c r="AO200" s="39"/>
      <c r="AP200" s="39"/>
      <c r="AQ200" s="39"/>
      <c r="AR200" s="39"/>
      <c r="AS200" s="39"/>
      <c r="AT200" s="39"/>
      <c r="AU200" s="39"/>
      <c r="AV200" s="39"/>
      <c r="AW200" s="39"/>
      <c r="AX200" s="39"/>
      <c r="AY200" s="39"/>
      <c r="AZ200" s="39"/>
      <c r="BA200" s="39"/>
      <c r="BB200" s="39"/>
      <c r="BC200" s="39"/>
      <c r="BD200" s="39"/>
      <c r="BE200" s="39"/>
      <c r="BF200" s="39"/>
      <c r="BG200" s="39"/>
    </row>
    <row r="201" spans="1:59"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9"/>
      <c r="AN201" s="39"/>
      <c r="AO201" s="39"/>
      <c r="AP201" s="39"/>
      <c r="AQ201" s="39"/>
      <c r="AR201" s="39"/>
      <c r="AS201" s="39"/>
      <c r="AT201" s="39"/>
      <c r="AU201" s="39"/>
      <c r="AV201" s="39"/>
      <c r="AW201" s="39"/>
      <c r="AX201" s="39"/>
      <c r="AY201" s="39"/>
      <c r="AZ201" s="39"/>
      <c r="BA201" s="39"/>
      <c r="BB201" s="39"/>
      <c r="BC201" s="39"/>
      <c r="BD201" s="39"/>
      <c r="BE201" s="39"/>
      <c r="BF201" s="39"/>
      <c r="BG201" s="39"/>
    </row>
    <row r="202" spans="1:59"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9"/>
      <c r="AN202" s="39"/>
      <c r="AO202" s="39"/>
      <c r="AP202" s="39"/>
      <c r="AQ202" s="39"/>
      <c r="AR202" s="39"/>
      <c r="AS202" s="39"/>
      <c r="AT202" s="39"/>
      <c r="AU202" s="39"/>
      <c r="AV202" s="39"/>
      <c r="AW202" s="39"/>
      <c r="AX202" s="39"/>
      <c r="AY202" s="39"/>
      <c r="AZ202" s="39"/>
      <c r="BA202" s="39"/>
      <c r="BB202" s="39"/>
      <c r="BC202" s="39"/>
      <c r="BD202" s="39"/>
      <c r="BE202" s="39"/>
      <c r="BF202" s="39"/>
      <c r="BG202" s="39"/>
    </row>
    <row r="203" spans="1:59"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9"/>
      <c r="AN203" s="39"/>
      <c r="AO203" s="39"/>
      <c r="AP203" s="39"/>
      <c r="AQ203" s="39"/>
      <c r="AR203" s="39"/>
      <c r="AS203" s="39"/>
      <c r="AT203" s="39"/>
      <c r="AU203" s="39"/>
      <c r="AV203" s="39"/>
      <c r="AW203" s="39"/>
      <c r="AX203" s="39"/>
      <c r="AY203" s="39"/>
      <c r="AZ203" s="39"/>
      <c r="BA203" s="39"/>
      <c r="BB203" s="39"/>
      <c r="BC203" s="39"/>
      <c r="BD203" s="39"/>
      <c r="BE203" s="39"/>
      <c r="BF203" s="39"/>
      <c r="BG203" s="39"/>
    </row>
    <row r="204" spans="1:59"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9"/>
      <c r="AN204" s="39"/>
      <c r="AO204" s="39"/>
      <c r="AP204" s="39"/>
      <c r="AQ204" s="39"/>
      <c r="AR204" s="39"/>
      <c r="AS204" s="39"/>
      <c r="AT204" s="39"/>
      <c r="AU204" s="39"/>
      <c r="AV204" s="39"/>
      <c r="AW204" s="39"/>
      <c r="AX204" s="39"/>
      <c r="AY204" s="39"/>
      <c r="AZ204" s="39"/>
      <c r="BA204" s="39"/>
      <c r="BB204" s="39"/>
      <c r="BC204" s="39"/>
      <c r="BD204" s="39"/>
      <c r="BE204" s="39"/>
      <c r="BF204" s="39"/>
      <c r="BG204" s="39"/>
    </row>
    <row r="205" spans="1:59"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9"/>
      <c r="AN205" s="39"/>
      <c r="AO205" s="39"/>
      <c r="AP205" s="39"/>
      <c r="AQ205" s="39"/>
      <c r="AR205" s="39"/>
      <c r="AS205" s="39"/>
      <c r="AT205" s="39"/>
      <c r="AU205" s="39"/>
      <c r="AV205" s="39"/>
      <c r="AW205" s="39"/>
      <c r="AX205" s="39"/>
      <c r="AY205" s="39"/>
      <c r="AZ205" s="39"/>
      <c r="BA205" s="39"/>
      <c r="BB205" s="39"/>
      <c r="BC205" s="39"/>
      <c r="BD205" s="39"/>
      <c r="BE205" s="39"/>
      <c r="BF205" s="39"/>
      <c r="BG205" s="39"/>
    </row>
    <row r="206" spans="1:59"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9"/>
      <c r="AN206" s="39"/>
      <c r="AO206" s="39"/>
      <c r="AP206" s="39"/>
      <c r="AQ206" s="39"/>
      <c r="AR206" s="39"/>
      <c r="AS206" s="39"/>
      <c r="AT206" s="39"/>
      <c r="AU206" s="39"/>
      <c r="AV206" s="39"/>
      <c r="AW206" s="39"/>
      <c r="AX206" s="39"/>
      <c r="AY206" s="39"/>
      <c r="AZ206" s="39"/>
      <c r="BA206" s="39"/>
      <c r="BB206" s="39"/>
      <c r="BC206" s="39"/>
      <c r="BD206" s="39"/>
      <c r="BE206" s="39"/>
      <c r="BF206" s="39"/>
      <c r="BG206" s="39"/>
    </row>
    <row r="207" spans="1:59"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9"/>
      <c r="AN207" s="39"/>
      <c r="AO207" s="39"/>
      <c r="AP207" s="39"/>
      <c r="AQ207" s="39"/>
      <c r="AR207" s="39"/>
      <c r="AS207" s="39"/>
      <c r="AT207" s="39"/>
      <c r="AU207" s="39"/>
      <c r="AV207" s="39"/>
      <c r="AW207" s="39"/>
      <c r="AX207" s="39"/>
      <c r="AY207" s="39"/>
      <c r="AZ207" s="39"/>
      <c r="BA207" s="39"/>
      <c r="BB207" s="39"/>
      <c r="BC207" s="39"/>
      <c r="BD207" s="39"/>
      <c r="BE207" s="39"/>
      <c r="BF207" s="39"/>
      <c r="BG207" s="39"/>
    </row>
    <row r="208" spans="1:59"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9"/>
      <c r="AN208" s="39"/>
      <c r="AO208" s="39"/>
      <c r="AP208" s="39"/>
      <c r="AQ208" s="39"/>
      <c r="AR208" s="39"/>
      <c r="AS208" s="39"/>
      <c r="AT208" s="39"/>
      <c r="AU208" s="39"/>
      <c r="AV208" s="39"/>
      <c r="AW208" s="39"/>
      <c r="AX208" s="39"/>
      <c r="AY208" s="39"/>
      <c r="AZ208" s="39"/>
      <c r="BA208" s="39"/>
      <c r="BB208" s="39"/>
      <c r="BC208" s="39"/>
      <c r="BD208" s="39"/>
      <c r="BE208" s="39"/>
      <c r="BF208" s="39"/>
      <c r="BG208" s="39"/>
    </row>
    <row r="209" spans="1:59"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9"/>
      <c r="AN209" s="39"/>
      <c r="AO209" s="39"/>
      <c r="AP209" s="39"/>
      <c r="AQ209" s="39"/>
      <c r="AR209" s="39"/>
      <c r="AS209" s="39"/>
      <c r="AT209" s="39"/>
      <c r="AU209" s="39"/>
      <c r="AV209" s="39"/>
      <c r="AW209" s="39"/>
      <c r="AX209" s="39"/>
      <c r="AY209" s="39"/>
      <c r="AZ209" s="39"/>
      <c r="BA209" s="39"/>
      <c r="BB209" s="39"/>
      <c r="BC209" s="39"/>
      <c r="BD209" s="39"/>
      <c r="BE209" s="39"/>
      <c r="BF209" s="39"/>
      <c r="BG209" s="39"/>
    </row>
    <row r="210" spans="1:59"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9"/>
      <c r="AN210" s="39"/>
      <c r="AO210" s="39"/>
      <c r="AP210" s="39"/>
      <c r="AQ210" s="39"/>
      <c r="AR210" s="39"/>
      <c r="AS210" s="39"/>
      <c r="AT210" s="39"/>
      <c r="AU210" s="39"/>
      <c r="AV210" s="39"/>
      <c r="AW210" s="39"/>
      <c r="AX210" s="39"/>
      <c r="AY210" s="39"/>
      <c r="AZ210" s="39"/>
      <c r="BA210" s="39"/>
      <c r="BB210" s="39"/>
      <c r="BC210" s="39"/>
      <c r="BD210" s="39"/>
      <c r="BE210" s="39"/>
      <c r="BF210" s="39"/>
      <c r="BG210" s="39"/>
    </row>
    <row r="211" spans="1:59"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9"/>
      <c r="AN211" s="39"/>
      <c r="AO211" s="39"/>
      <c r="AP211" s="39"/>
      <c r="AQ211" s="39"/>
      <c r="AR211" s="39"/>
      <c r="AS211" s="39"/>
      <c r="AT211" s="39"/>
      <c r="AU211" s="39"/>
      <c r="AV211" s="39"/>
      <c r="AW211" s="39"/>
      <c r="AX211" s="39"/>
      <c r="AY211" s="39"/>
      <c r="AZ211" s="39"/>
      <c r="BA211" s="39"/>
      <c r="BB211" s="39"/>
      <c r="BC211" s="39"/>
      <c r="BD211" s="39"/>
      <c r="BE211" s="39"/>
      <c r="BF211" s="39"/>
      <c r="BG211" s="39"/>
    </row>
    <row r="212" spans="1:59"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9"/>
      <c r="AN212" s="39"/>
      <c r="AO212" s="39"/>
      <c r="AP212" s="39"/>
      <c r="AQ212" s="39"/>
      <c r="AR212" s="39"/>
      <c r="AS212" s="39"/>
      <c r="AT212" s="39"/>
      <c r="AU212" s="39"/>
      <c r="AV212" s="39"/>
      <c r="AW212" s="39"/>
      <c r="AX212" s="39"/>
      <c r="AY212" s="39"/>
      <c r="AZ212" s="39"/>
      <c r="BA212" s="39"/>
      <c r="BB212" s="39"/>
      <c r="BC212" s="39"/>
      <c r="BD212" s="39"/>
      <c r="BE212" s="39"/>
      <c r="BF212" s="39"/>
      <c r="BG212" s="39"/>
    </row>
    <row r="213" spans="1:59"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9"/>
      <c r="AN213" s="39"/>
      <c r="AO213" s="39"/>
      <c r="AP213" s="39"/>
      <c r="AQ213" s="39"/>
      <c r="AR213" s="39"/>
      <c r="AS213" s="39"/>
      <c r="AT213" s="39"/>
      <c r="AU213" s="39"/>
      <c r="AV213" s="39"/>
      <c r="AW213" s="39"/>
      <c r="AX213" s="39"/>
      <c r="AY213" s="39"/>
      <c r="AZ213" s="39"/>
      <c r="BA213" s="39"/>
      <c r="BB213" s="39"/>
      <c r="BC213" s="39"/>
      <c r="BD213" s="39"/>
      <c r="BE213" s="39"/>
      <c r="BF213" s="39"/>
      <c r="BG213" s="39"/>
    </row>
    <row r="214" spans="1:59"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9"/>
      <c r="AN214" s="39"/>
      <c r="AO214" s="39"/>
      <c r="AP214" s="39"/>
      <c r="AQ214" s="39"/>
      <c r="AR214" s="39"/>
      <c r="AS214" s="39"/>
      <c r="AT214" s="39"/>
      <c r="AU214" s="39"/>
      <c r="AV214" s="39"/>
      <c r="AW214" s="39"/>
      <c r="AX214" s="39"/>
      <c r="AY214" s="39"/>
      <c r="AZ214" s="39"/>
      <c r="BA214" s="39"/>
      <c r="BB214" s="39"/>
      <c r="BC214" s="39"/>
      <c r="BD214" s="39"/>
      <c r="BE214" s="39"/>
      <c r="BF214" s="39"/>
      <c r="BG214" s="39"/>
    </row>
    <row r="215" spans="1:59"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9"/>
      <c r="AN215" s="39"/>
      <c r="AO215" s="39"/>
      <c r="AP215" s="39"/>
      <c r="AQ215" s="39"/>
      <c r="AR215" s="39"/>
      <c r="AS215" s="39"/>
      <c r="AT215" s="39"/>
      <c r="AU215" s="39"/>
      <c r="AV215" s="39"/>
      <c r="AW215" s="39"/>
      <c r="AX215" s="39"/>
      <c r="AY215" s="39"/>
      <c r="AZ215" s="39"/>
      <c r="BA215" s="39"/>
      <c r="BB215" s="39"/>
      <c r="BC215" s="39"/>
      <c r="BD215" s="39"/>
      <c r="BE215" s="39"/>
      <c r="BF215" s="39"/>
      <c r="BG215" s="39"/>
    </row>
    <row r="216" spans="1:59"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9"/>
      <c r="AN216" s="39"/>
      <c r="AO216" s="39"/>
      <c r="AP216" s="39"/>
      <c r="AQ216" s="39"/>
      <c r="AR216" s="39"/>
      <c r="AS216" s="39"/>
      <c r="AT216" s="39"/>
      <c r="AU216" s="39"/>
      <c r="AV216" s="39"/>
      <c r="AW216" s="39"/>
      <c r="AX216" s="39"/>
      <c r="AY216" s="39"/>
      <c r="AZ216" s="39"/>
      <c r="BA216" s="39"/>
      <c r="BB216" s="39"/>
      <c r="BC216" s="39"/>
      <c r="BD216" s="39"/>
      <c r="BE216" s="39"/>
      <c r="BF216" s="39"/>
      <c r="BG216" s="39"/>
    </row>
    <row r="217" spans="1:59"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9"/>
      <c r="AN217" s="39"/>
      <c r="AO217" s="39"/>
      <c r="AP217" s="39"/>
      <c r="AQ217" s="39"/>
      <c r="AR217" s="39"/>
      <c r="AS217" s="39"/>
      <c r="AT217" s="39"/>
      <c r="AU217" s="39"/>
      <c r="AV217" s="39"/>
      <c r="AW217" s="39"/>
      <c r="AX217" s="39"/>
      <c r="AY217" s="39"/>
      <c r="AZ217" s="39"/>
      <c r="BA217" s="39"/>
      <c r="BB217" s="39"/>
      <c r="BC217" s="39"/>
      <c r="BD217" s="39"/>
      <c r="BE217" s="39"/>
      <c r="BF217" s="39"/>
      <c r="BG217" s="39"/>
    </row>
    <row r="218" spans="1:59"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9"/>
      <c r="AN218" s="39"/>
      <c r="AO218" s="39"/>
      <c r="AP218" s="39"/>
      <c r="AQ218" s="39"/>
      <c r="AR218" s="39"/>
      <c r="AS218" s="39"/>
      <c r="AT218" s="39"/>
      <c r="AU218" s="39"/>
      <c r="AV218" s="39"/>
      <c r="AW218" s="39"/>
      <c r="AX218" s="39"/>
      <c r="AY218" s="39"/>
      <c r="AZ218" s="39"/>
      <c r="BA218" s="39"/>
      <c r="BB218" s="39"/>
      <c r="BC218" s="39"/>
      <c r="BD218" s="39"/>
      <c r="BE218" s="39"/>
      <c r="BF218" s="39"/>
      <c r="BG218" s="39"/>
    </row>
    <row r="219" spans="1:59"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9"/>
      <c r="AN219" s="39"/>
      <c r="AO219" s="39"/>
      <c r="AP219" s="39"/>
      <c r="AQ219" s="39"/>
      <c r="AR219" s="39"/>
      <c r="AS219" s="39"/>
      <c r="AT219" s="39"/>
      <c r="AU219" s="39"/>
      <c r="AV219" s="39"/>
      <c r="AW219" s="39"/>
      <c r="AX219" s="39"/>
      <c r="AY219" s="39"/>
      <c r="AZ219" s="39"/>
      <c r="BA219" s="39"/>
      <c r="BB219" s="39"/>
      <c r="BC219" s="39"/>
      <c r="BD219" s="39"/>
      <c r="BE219" s="39"/>
      <c r="BF219" s="39"/>
      <c r="BG219" s="39"/>
    </row>
    <row r="220" spans="1:59"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9"/>
      <c r="AN220" s="39"/>
      <c r="AO220" s="39"/>
      <c r="AP220" s="39"/>
      <c r="AQ220" s="39"/>
      <c r="AR220" s="39"/>
      <c r="AS220" s="39"/>
      <c r="AT220" s="39"/>
      <c r="AU220" s="39"/>
      <c r="AV220" s="39"/>
      <c r="AW220" s="39"/>
      <c r="AX220" s="39"/>
      <c r="AY220" s="39"/>
      <c r="AZ220" s="39"/>
      <c r="BA220" s="39"/>
      <c r="BB220" s="39"/>
      <c r="BC220" s="39"/>
      <c r="BD220" s="39"/>
      <c r="BE220" s="39"/>
      <c r="BF220" s="39"/>
      <c r="BG220" s="39"/>
    </row>
    <row r="221" spans="1:59"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9"/>
      <c r="AN221" s="39"/>
      <c r="AO221" s="39"/>
      <c r="AP221" s="39"/>
      <c r="AQ221" s="39"/>
      <c r="AR221" s="39"/>
      <c r="AS221" s="39"/>
      <c r="AT221" s="39"/>
      <c r="AU221" s="39"/>
      <c r="AV221" s="39"/>
      <c r="AW221" s="39"/>
      <c r="AX221" s="39"/>
      <c r="AY221" s="39"/>
      <c r="AZ221" s="39"/>
      <c r="BA221" s="39"/>
      <c r="BB221" s="39"/>
      <c r="BC221" s="39"/>
      <c r="BD221" s="39"/>
      <c r="BE221" s="39"/>
      <c r="BF221" s="39"/>
      <c r="BG221" s="39"/>
    </row>
    <row r="222" spans="1:59"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9"/>
      <c r="AN222" s="39"/>
      <c r="AO222" s="39"/>
      <c r="AP222" s="39"/>
      <c r="AQ222" s="39"/>
      <c r="AR222" s="39"/>
      <c r="AS222" s="39"/>
      <c r="AT222" s="39"/>
      <c r="AU222" s="39"/>
      <c r="AV222" s="39"/>
      <c r="AW222" s="39"/>
      <c r="AX222" s="39"/>
      <c r="AY222" s="39"/>
      <c r="AZ222" s="39"/>
      <c r="BA222" s="39"/>
      <c r="BB222" s="39"/>
      <c r="BC222" s="39"/>
      <c r="BD222" s="39"/>
      <c r="BE222" s="39"/>
      <c r="BF222" s="39"/>
      <c r="BG222" s="39"/>
    </row>
    <row r="223" spans="1:59"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9"/>
      <c r="AN223" s="39"/>
      <c r="AO223" s="39"/>
      <c r="AP223" s="39"/>
      <c r="AQ223" s="39"/>
      <c r="AR223" s="39"/>
      <c r="AS223" s="39"/>
      <c r="AT223" s="39"/>
      <c r="AU223" s="39"/>
      <c r="AV223" s="39"/>
      <c r="AW223" s="39"/>
      <c r="AX223" s="39"/>
      <c r="AY223" s="39"/>
      <c r="AZ223" s="39"/>
      <c r="BA223" s="39"/>
      <c r="BB223" s="39"/>
      <c r="BC223" s="39"/>
      <c r="BD223" s="39"/>
      <c r="BE223" s="39"/>
      <c r="BF223" s="39"/>
      <c r="BG223" s="39"/>
    </row>
    <row r="224" spans="1:59"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9"/>
      <c r="AN224" s="39"/>
      <c r="AO224" s="39"/>
      <c r="AP224" s="39"/>
      <c r="AQ224" s="39"/>
      <c r="AR224" s="39"/>
      <c r="AS224" s="39"/>
      <c r="AT224" s="39"/>
      <c r="AU224" s="39"/>
      <c r="AV224" s="39"/>
      <c r="AW224" s="39"/>
      <c r="AX224" s="39"/>
      <c r="AY224" s="39"/>
      <c r="AZ224" s="39"/>
      <c r="BA224" s="39"/>
      <c r="BB224" s="39"/>
      <c r="BC224" s="39"/>
      <c r="BD224" s="39"/>
      <c r="BE224" s="39"/>
      <c r="BF224" s="39"/>
      <c r="BG224" s="39"/>
    </row>
    <row r="225" spans="1:59"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9"/>
      <c r="AN225" s="39"/>
      <c r="AO225" s="39"/>
      <c r="AP225" s="39"/>
      <c r="AQ225" s="39"/>
      <c r="AR225" s="39"/>
      <c r="AS225" s="39"/>
      <c r="AT225" s="39"/>
      <c r="AU225" s="39"/>
      <c r="AV225" s="39"/>
      <c r="AW225" s="39"/>
      <c r="AX225" s="39"/>
      <c r="AY225" s="39"/>
      <c r="AZ225" s="39"/>
      <c r="BA225" s="39"/>
      <c r="BB225" s="39"/>
      <c r="BC225" s="39"/>
      <c r="BD225" s="39"/>
      <c r="BE225" s="39"/>
      <c r="BF225" s="39"/>
      <c r="BG225" s="39"/>
    </row>
    <row r="226" spans="1:59"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9"/>
      <c r="AN226" s="39"/>
      <c r="AO226" s="39"/>
      <c r="AP226" s="39"/>
      <c r="AQ226" s="39"/>
      <c r="AR226" s="39"/>
      <c r="AS226" s="39"/>
      <c r="AT226" s="39"/>
      <c r="AU226" s="39"/>
      <c r="AV226" s="39"/>
      <c r="AW226" s="39"/>
      <c r="AX226" s="39"/>
      <c r="AY226" s="39"/>
      <c r="AZ226" s="39"/>
      <c r="BA226" s="39"/>
      <c r="BB226" s="39"/>
      <c r="BC226" s="39"/>
      <c r="BD226" s="39"/>
      <c r="BE226" s="39"/>
      <c r="BF226" s="39"/>
      <c r="BG226" s="39"/>
    </row>
    <row r="227" spans="1:59"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9"/>
      <c r="AN227" s="39"/>
      <c r="AO227" s="39"/>
      <c r="AP227" s="39"/>
      <c r="AQ227" s="39"/>
      <c r="AR227" s="39"/>
      <c r="AS227" s="39"/>
      <c r="AT227" s="39"/>
      <c r="AU227" s="39"/>
      <c r="AV227" s="39"/>
      <c r="AW227" s="39"/>
      <c r="AX227" s="39"/>
      <c r="AY227" s="39"/>
      <c r="AZ227" s="39"/>
      <c r="BA227" s="39"/>
      <c r="BB227" s="39"/>
      <c r="BC227" s="39"/>
      <c r="BD227" s="39"/>
      <c r="BE227" s="39"/>
      <c r="BF227" s="39"/>
      <c r="BG227" s="39"/>
    </row>
    <row r="228" spans="1:59"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9"/>
      <c r="AN228" s="39"/>
      <c r="AO228" s="39"/>
      <c r="AP228" s="39"/>
      <c r="AQ228" s="39"/>
      <c r="AR228" s="39"/>
      <c r="AS228" s="39"/>
      <c r="AT228" s="39"/>
      <c r="AU228" s="39"/>
      <c r="AV228" s="39"/>
      <c r="AW228" s="39"/>
      <c r="AX228" s="39"/>
      <c r="AY228" s="39"/>
      <c r="AZ228" s="39"/>
      <c r="BA228" s="39"/>
      <c r="BB228" s="39"/>
      <c r="BC228" s="39"/>
      <c r="BD228" s="39"/>
      <c r="BE228" s="39"/>
      <c r="BF228" s="39"/>
      <c r="BG228" s="39"/>
    </row>
    <row r="229" spans="1:59"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9"/>
      <c r="AN229" s="39"/>
      <c r="AO229" s="39"/>
      <c r="AP229" s="39"/>
      <c r="AQ229" s="39"/>
      <c r="AR229" s="39"/>
      <c r="AS229" s="39"/>
      <c r="AT229" s="39"/>
      <c r="AU229" s="39"/>
      <c r="AV229" s="39"/>
      <c r="AW229" s="39"/>
      <c r="AX229" s="39"/>
      <c r="AY229" s="39"/>
      <c r="AZ229" s="39"/>
      <c r="BA229" s="39"/>
      <c r="BB229" s="39"/>
      <c r="BC229" s="39"/>
      <c r="BD229" s="39"/>
      <c r="BE229" s="39"/>
      <c r="BF229" s="39"/>
      <c r="BG229" s="39"/>
    </row>
    <row r="230" spans="1:59"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9"/>
      <c r="AN230" s="39"/>
      <c r="AO230" s="39"/>
      <c r="AP230" s="39"/>
      <c r="AQ230" s="39"/>
      <c r="AR230" s="39"/>
      <c r="AS230" s="39"/>
      <c r="AT230" s="39"/>
      <c r="AU230" s="39"/>
      <c r="AV230" s="39"/>
      <c r="AW230" s="39"/>
      <c r="AX230" s="39"/>
      <c r="AY230" s="39"/>
      <c r="AZ230" s="39"/>
      <c r="BA230" s="39"/>
      <c r="BB230" s="39"/>
      <c r="BC230" s="39"/>
      <c r="BD230" s="39"/>
      <c r="BE230" s="39"/>
      <c r="BF230" s="39"/>
      <c r="BG230" s="39"/>
    </row>
    <row r="231" spans="1:59"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9"/>
      <c r="AN231" s="39"/>
      <c r="AO231" s="39"/>
      <c r="AP231" s="39"/>
      <c r="AQ231" s="39"/>
      <c r="AR231" s="39"/>
      <c r="AS231" s="39"/>
      <c r="AT231" s="39"/>
      <c r="AU231" s="39"/>
      <c r="AV231" s="39"/>
      <c r="AW231" s="39"/>
      <c r="AX231" s="39"/>
      <c r="AY231" s="39"/>
      <c r="AZ231" s="39"/>
      <c r="BA231" s="39"/>
      <c r="BB231" s="39"/>
      <c r="BC231" s="39"/>
      <c r="BD231" s="39"/>
      <c r="BE231" s="39"/>
      <c r="BF231" s="39"/>
      <c r="BG231" s="39"/>
    </row>
    <row r="232" spans="1:59"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9"/>
      <c r="AN232" s="39"/>
      <c r="AO232" s="39"/>
      <c r="AP232" s="39"/>
      <c r="AQ232" s="39"/>
      <c r="AR232" s="39"/>
      <c r="AS232" s="39"/>
      <c r="AT232" s="39"/>
      <c r="AU232" s="39"/>
      <c r="AV232" s="39"/>
      <c r="AW232" s="39"/>
      <c r="AX232" s="39"/>
      <c r="AY232" s="39"/>
      <c r="AZ232" s="39"/>
      <c r="BA232" s="39"/>
      <c r="BB232" s="39"/>
      <c r="BC232" s="39"/>
      <c r="BD232" s="39"/>
      <c r="BE232" s="39"/>
      <c r="BF232" s="39"/>
      <c r="BG232" s="39"/>
    </row>
    <row r="233" spans="1:59"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9"/>
      <c r="AN233" s="39"/>
      <c r="AO233" s="39"/>
      <c r="AP233" s="39"/>
      <c r="AQ233" s="39"/>
      <c r="AR233" s="39"/>
      <c r="AS233" s="39"/>
      <c r="AT233" s="39"/>
      <c r="AU233" s="39"/>
      <c r="AV233" s="39"/>
      <c r="AW233" s="39"/>
      <c r="AX233" s="39"/>
      <c r="AY233" s="39"/>
      <c r="AZ233" s="39"/>
      <c r="BA233" s="39"/>
      <c r="BB233" s="39"/>
      <c r="BC233" s="39"/>
      <c r="BD233" s="39"/>
      <c r="BE233" s="39"/>
      <c r="BF233" s="39"/>
      <c r="BG233" s="39"/>
    </row>
    <row r="234" spans="1:59"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9"/>
      <c r="AN234" s="39"/>
      <c r="AO234" s="39"/>
      <c r="AP234" s="39"/>
      <c r="AQ234" s="39"/>
      <c r="AR234" s="39"/>
      <c r="AS234" s="39"/>
      <c r="AT234" s="39"/>
      <c r="AU234" s="39"/>
      <c r="AV234" s="39"/>
      <c r="AW234" s="39"/>
      <c r="AX234" s="39"/>
      <c r="AY234" s="39"/>
      <c r="AZ234" s="39"/>
      <c r="BA234" s="39"/>
      <c r="BB234" s="39"/>
      <c r="BC234" s="39"/>
      <c r="BD234" s="39"/>
      <c r="BE234" s="39"/>
      <c r="BF234" s="39"/>
      <c r="BG234" s="39"/>
    </row>
    <row r="235" spans="1:59"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9"/>
      <c r="AN235" s="39"/>
      <c r="AO235" s="39"/>
      <c r="AP235" s="39"/>
      <c r="AQ235" s="39"/>
      <c r="AR235" s="39"/>
      <c r="AS235" s="39"/>
      <c r="AT235" s="39"/>
      <c r="AU235" s="39"/>
      <c r="AV235" s="39"/>
      <c r="AW235" s="39"/>
      <c r="AX235" s="39"/>
      <c r="AY235" s="39"/>
      <c r="AZ235" s="39"/>
      <c r="BA235" s="39"/>
      <c r="BB235" s="39"/>
      <c r="BC235" s="39"/>
      <c r="BD235" s="39"/>
      <c r="BE235" s="39"/>
      <c r="BF235" s="39"/>
      <c r="BG235" s="39"/>
    </row>
    <row r="236" spans="1:59"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9"/>
      <c r="AN236" s="39"/>
      <c r="AO236" s="39"/>
      <c r="AP236" s="39"/>
      <c r="AQ236" s="39"/>
      <c r="AR236" s="39"/>
      <c r="AS236" s="39"/>
      <c r="AT236" s="39"/>
      <c r="AU236" s="39"/>
      <c r="AV236" s="39"/>
      <c r="AW236" s="39"/>
      <c r="AX236" s="39"/>
      <c r="AY236" s="39"/>
      <c r="AZ236" s="39"/>
      <c r="BA236" s="39"/>
      <c r="BB236" s="39"/>
      <c r="BC236" s="39"/>
      <c r="BD236" s="39"/>
      <c r="BE236" s="39"/>
      <c r="BF236" s="39"/>
      <c r="BG236" s="39"/>
    </row>
    <row r="237" spans="1:59"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9"/>
      <c r="AN237" s="39"/>
      <c r="AO237" s="39"/>
      <c r="AP237" s="39"/>
      <c r="AQ237" s="39"/>
      <c r="AR237" s="39"/>
      <c r="AS237" s="39"/>
      <c r="AT237" s="39"/>
      <c r="AU237" s="39"/>
      <c r="AV237" s="39"/>
      <c r="AW237" s="39"/>
      <c r="AX237" s="39"/>
      <c r="AY237" s="39"/>
      <c r="AZ237" s="39"/>
      <c r="BA237" s="39"/>
      <c r="BB237" s="39"/>
      <c r="BC237" s="39"/>
      <c r="BD237" s="39"/>
      <c r="BE237" s="39"/>
      <c r="BF237" s="39"/>
      <c r="BG237" s="39"/>
    </row>
    <row r="238" spans="1:59"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9"/>
      <c r="AN238" s="39"/>
      <c r="AO238" s="39"/>
      <c r="AP238" s="39"/>
      <c r="AQ238" s="39"/>
      <c r="AR238" s="39"/>
      <c r="AS238" s="39"/>
      <c r="AT238" s="39"/>
      <c r="AU238" s="39"/>
      <c r="AV238" s="39"/>
      <c r="AW238" s="39"/>
      <c r="AX238" s="39"/>
      <c r="AY238" s="39"/>
      <c r="AZ238" s="39"/>
      <c r="BA238" s="39"/>
      <c r="BB238" s="39"/>
      <c r="BC238" s="39"/>
      <c r="BD238" s="39"/>
      <c r="BE238" s="39"/>
      <c r="BF238" s="39"/>
      <c r="BG238" s="39"/>
    </row>
    <row r="239" spans="1:59"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9"/>
      <c r="AN239" s="39"/>
      <c r="AO239" s="39"/>
      <c r="AP239" s="39"/>
      <c r="AQ239" s="39"/>
      <c r="AR239" s="39"/>
      <c r="AS239" s="39"/>
      <c r="AT239" s="39"/>
      <c r="AU239" s="39"/>
      <c r="AV239" s="39"/>
      <c r="AW239" s="39"/>
      <c r="AX239" s="39"/>
      <c r="AY239" s="39"/>
      <c r="AZ239" s="39"/>
      <c r="BA239" s="39"/>
      <c r="BB239" s="39"/>
      <c r="BC239" s="39"/>
      <c r="BD239" s="39"/>
      <c r="BE239" s="39"/>
      <c r="BF239" s="39"/>
      <c r="BG239" s="39"/>
    </row>
    <row r="240" spans="1:59"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9"/>
      <c r="AN240" s="39"/>
      <c r="AO240" s="39"/>
      <c r="AP240" s="39"/>
      <c r="AQ240" s="39"/>
      <c r="AR240" s="39"/>
      <c r="AS240" s="39"/>
      <c r="AT240" s="39"/>
      <c r="AU240" s="39"/>
      <c r="AV240" s="39"/>
      <c r="AW240" s="39"/>
      <c r="AX240" s="39"/>
      <c r="AY240" s="39"/>
      <c r="AZ240" s="39"/>
      <c r="BA240" s="39"/>
      <c r="BB240" s="39"/>
      <c r="BC240" s="39"/>
      <c r="BD240" s="39"/>
      <c r="BE240" s="39"/>
      <c r="BF240" s="39"/>
      <c r="BG240" s="39"/>
    </row>
    <row r="241" spans="1:59"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9"/>
      <c r="AN241" s="39"/>
      <c r="AO241" s="39"/>
      <c r="AP241" s="39"/>
      <c r="AQ241" s="39"/>
      <c r="AR241" s="39"/>
      <c r="AS241" s="39"/>
      <c r="AT241" s="39"/>
      <c r="AU241" s="39"/>
      <c r="AV241" s="39"/>
      <c r="AW241" s="39"/>
      <c r="AX241" s="39"/>
      <c r="AY241" s="39"/>
      <c r="AZ241" s="39"/>
      <c r="BA241" s="39"/>
      <c r="BB241" s="39"/>
      <c r="BC241" s="39"/>
      <c r="BD241" s="39"/>
      <c r="BE241" s="39"/>
      <c r="BF241" s="39"/>
      <c r="BG241" s="39"/>
    </row>
    <row r="242" spans="1:59"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9"/>
      <c r="AN242" s="39"/>
      <c r="AO242" s="39"/>
      <c r="AP242" s="39"/>
      <c r="AQ242" s="39"/>
      <c r="AR242" s="39"/>
      <c r="AS242" s="39"/>
      <c r="AT242" s="39"/>
      <c r="AU242" s="39"/>
      <c r="AV242" s="39"/>
      <c r="AW242" s="39"/>
      <c r="AX242" s="39"/>
      <c r="AY242" s="39"/>
      <c r="AZ242" s="39"/>
      <c r="BA242" s="39"/>
      <c r="BB242" s="39"/>
      <c r="BC242" s="39"/>
      <c r="BD242" s="39"/>
      <c r="BE242" s="39"/>
      <c r="BF242" s="39"/>
      <c r="BG242" s="39"/>
    </row>
    <row r="243" spans="1:59"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9"/>
      <c r="AN243" s="39"/>
      <c r="AO243" s="39"/>
      <c r="AP243" s="39"/>
      <c r="AQ243" s="39"/>
      <c r="AR243" s="39"/>
      <c r="AS243" s="39"/>
      <c r="AT243" s="39"/>
      <c r="AU243" s="39"/>
      <c r="AV243" s="39"/>
      <c r="AW243" s="39"/>
      <c r="AX243" s="39"/>
      <c r="AY243" s="39"/>
      <c r="AZ243" s="39"/>
      <c r="BA243" s="39"/>
      <c r="BB243" s="39"/>
      <c r="BC243" s="39"/>
      <c r="BD243" s="39"/>
      <c r="BE243" s="39"/>
      <c r="BF243" s="39"/>
      <c r="BG243" s="39"/>
    </row>
    <row r="244" spans="1:59"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9"/>
      <c r="AN244" s="39"/>
      <c r="AO244" s="39"/>
      <c r="AP244" s="39"/>
      <c r="AQ244" s="39"/>
      <c r="AR244" s="39"/>
      <c r="AS244" s="39"/>
      <c r="AT244" s="39"/>
      <c r="AU244" s="39"/>
      <c r="AV244" s="39"/>
      <c r="AW244" s="39"/>
      <c r="AX244" s="39"/>
      <c r="AY244" s="39"/>
      <c r="AZ244" s="39"/>
      <c r="BA244" s="39"/>
      <c r="BB244" s="39"/>
      <c r="BC244" s="39"/>
      <c r="BD244" s="39"/>
      <c r="BE244" s="39"/>
      <c r="BF244" s="39"/>
      <c r="BG244" s="39"/>
    </row>
    <row r="245" spans="1:59"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9"/>
      <c r="AN245" s="39"/>
      <c r="AO245" s="39"/>
      <c r="AP245" s="39"/>
      <c r="AQ245" s="39"/>
      <c r="AR245" s="39"/>
      <c r="AS245" s="39"/>
      <c r="AT245" s="39"/>
      <c r="AU245" s="39"/>
      <c r="AV245" s="39"/>
      <c r="AW245" s="39"/>
      <c r="AX245" s="39"/>
      <c r="AY245" s="39"/>
      <c r="AZ245" s="39"/>
      <c r="BA245" s="39"/>
      <c r="BB245" s="39"/>
      <c r="BC245" s="39"/>
      <c r="BD245" s="39"/>
      <c r="BE245" s="39"/>
      <c r="BF245" s="39"/>
      <c r="BG245" s="39"/>
    </row>
    <row r="246" spans="1:59"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9"/>
      <c r="AN246" s="39"/>
      <c r="AO246" s="39"/>
      <c r="AP246" s="39"/>
      <c r="AQ246" s="39"/>
      <c r="AR246" s="39"/>
      <c r="AS246" s="39"/>
      <c r="AT246" s="39"/>
      <c r="AU246" s="39"/>
      <c r="AV246" s="39"/>
      <c r="AW246" s="39"/>
      <c r="AX246" s="39"/>
      <c r="AY246" s="39"/>
      <c r="AZ246" s="39"/>
      <c r="BA246" s="39"/>
      <c r="BB246" s="39"/>
      <c r="BC246" s="39"/>
      <c r="BD246" s="39"/>
      <c r="BE246" s="39"/>
      <c r="BF246" s="39"/>
      <c r="BG246" s="39"/>
    </row>
    <row r="247" spans="1:59"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9"/>
      <c r="AN247" s="39"/>
      <c r="AO247" s="39"/>
      <c r="AP247" s="39"/>
      <c r="AQ247" s="39"/>
      <c r="AR247" s="39"/>
      <c r="AS247" s="39"/>
      <c r="AT247" s="39"/>
      <c r="AU247" s="39"/>
      <c r="AV247" s="39"/>
      <c r="AW247" s="39"/>
      <c r="AX247" s="39"/>
      <c r="AY247" s="39"/>
      <c r="AZ247" s="39"/>
      <c r="BA247" s="39"/>
      <c r="BB247" s="39"/>
      <c r="BC247" s="39"/>
      <c r="BD247" s="39"/>
      <c r="BE247" s="39"/>
      <c r="BF247" s="39"/>
      <c r="BG247" s="39"/>
    </row>
    <row r="248" spans="1:59"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9"/>
      <c r="AN248" s="39"/>
      <c r="AO248" s="39"/>
      <c r="AP248" s="39"/>
      <c r="AQ248" s="39"/>
      <c r="AR248" s="39"/>
      <c r="AS248" s="39"/>
      <c r="AT248" s="39"/>
      <c r="AU248" s="39"/>
      <c r="AV248" s="39"/>
      <c r="AW248" s="39"/>
      <c r="AX248" s="39"/>
      <c r="AY248" s="39"/>
      <c r="AZ248" s="39"/>
      <c r="BA248" s="39"/>
      <c r="BB248" s="39"/>
      <c r="BC248" s="39"/>
      <c r="BD248" s="39"/>
      <c r="BE248" s="39"/>
      <c r="BF248" s="39"/>
      <c r="BG248" s="39"/>
    </row>
    <row r="249" spans="1:59"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9"/>
      <c r="AN249" s="39"/>
      <c r="AO249" s="39"/>
      <c r="AP249" s="39"/>
      <c r="AQ249" s="39"/>
      <c r="AR249" s="39"/>
      <c r="AS249" s="39"/>
      <c r="AT249" s="39"/>
      <c r="AU249" s="39"/>
      <c r="AV249" s="39"/>
      <c r="AW249" s="39"/>
      <c r="AX249" s="39"/>
      <c r="AY249" s="39"/>
      <c r="AZ249" s="39"/>
      <c r="BA249" s="39"/>
      <c r="BB249" s="39"/>
      <c r="BC249" s="39"/>
      <c r="BD249" s="39"/>
      <c r="BE249" s="39"/>
      <c r="BF249" s="39"/>
      <c r="BG249" s="39"/>
    </row>
    <row r="250" spans="1:59"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9"/>
      <c r="AN250" s="39"/>
      <c r="AO250" s="39"/>
      <c r="AP250" s="39"/>
      <c r="AQ250" s="39"/>
      <c r="AR250" s="39"/>
      <c r="AS250" s="39"/>
      <c r="AT250" s="39"/>
      <c r="AU250" s="39"/>
      <c r="AV250" s="39"/>
      <c r="AW250" s="39"/>
      <c r="AX250" s="39"/>
      <c r="AY250" s="39"/>
      <c r="AZ250" s="39"/>
      <c r="BA250" s="39"/>
      <c r="BB250" s="39"/>
      <c r="BC250" s="39"/>
      <c r="BD250" s="39"/>
      <c r="BE250" s="39"/>
      <c r="BF250" s="39"/>
      <c r="BG250" s="39"/>
    </row>
    <row r="251" spans="1:59"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9"/>
      <c r="AN251" s="39"/>
      <c r="AO251" s="39"/>
      <c r="AP251" s="39"/>
      <c r="AQ251" s="39"/>
      <c r="AR251" s="39"/>
      <c r="AS251" s="39"/>
      <c r="AT251" s="39"/>
      <c r="AU251" s="39"/>
      <c r="AV251" s="39"/>
      <c r="AW251" s="39"/>
      <c r="AX251" s="39"/>
      <c r="AY251" s="39"/>
      <c r="AZ251" s="39"/>
      <c r="BA251" s="39"/>
      <c r="BB251" s="39"/>
      <c r="BC251" s="39"/>
      <c r="BD251" s="39"/>
      <c r="BE251" s="39"/>
      <c r="BF251" s="39"/>
      <c r="BG251" s="39"/>
    </row>
    <row r="252" spans="1:59"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9"/>
      <c r="AN252" s="39"/>
      <c r="AO252" s="39"/>
      <c r="AP252" s="39"/>
      <c r="AQ252" s="39"/>
      <c r="AR252" s="39"/>
      <c r="AS252" s="39"/>
      <c r="AT252" s="39"/>
      <c r="AU252" s="39"/>
      <c r="AV252" s="39"/>
      <c r="AW252" s="39"/>
      <c r="AX252" s="39"/>
      <c r="AY252" s="39"/>
      <c r="AZ252" s="39"/>
      <c r="BA252" s="39"/>
      <c r="BB252" s="39"/>
      <c r="BC252" s="39"/>
      <c r="BD252" s="39"/>
      <c r="BE252" s="39"/>
      <c r="BF252" s="39"/>
      <c r="BG252" s="39"/>
    </row>
    <row r="253" spans="1:59"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9"/>
      <c r="AN253" s="39"/>
      <c r="AO253" s="39"/>
      <c r="AP253" s="39"/>
      <c r="AQ253" s="39"/>
      <c r="AR253" s="39"/>
      <c r="AS253" s="39"/>
      <c r="AT253" s="39"/>
      <c r="AU253" s="39"/>
      <c r="AV253" s="39"/>
      <c r="AW253" s="39"/>
      <c r="AX253" s="39"/>
      <c r="AY253" s="39"/>
      <c r="AZ253" s="39"/>
      <c r="BA253" s="39"/>
      <c r="BB253" s="39"/>
      <c r="BC253" s="39"/>
      <c r="BD253" s="39"/>
      <c r="BE253" s="39"/>
      <c r="BF253" s="39"/>
      <c r="BG253" s="39"/>
    </row>
    <row r="254" spans="1:59"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9"/>
      <c r="AN254" s="39"/>
      <c r="AO254" s="39"/>
      <c r="AP254" s="39"/>
      <c r="AQ254" s="39"/>
      <c r="AR254" s="39"/>
      <c r="AS254" s="39"/>
      <c r="AT254" s="39"/>
      <c r="AU254" s="39"/>
      <c r="AV254" s="39"/>
      <c r="AW254" s="39"/>
      <c r="AX254" s="39"/>
      <c r="AY254" s="39"/>
      <c r="AZ254" s="39"/>
      <c r="BA254" s="39"/>
      <c r="BB254" s="39"/>
      <c r="BC254" s="39"/>
      <c r="BD254" s="39"/>
      <c r="BE254" s="39"/>
      <c r="BF254" s="39"/>
      <c r="BG254" s="39"/>
    </row>
    <row r="255" spans="1:59"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9"/>
      <c r="AN255" s="39"/>
      <c r="AO255" s="39"/>
      <c r="AP255" s="39"/>
      <c r="AQ255" s="39"/>
      <c r="AR255" s="39"/>
      <c r="AS255" s="39"/>
      <c r="AT255" s="39"/>
      <c r="AU255" s="39"/>
      <c r="AV255" s="39"/>
      <c r="AW255" s="39"/>
      <c r="AX255" s="39"/>
      <c r="AY255" s="39"/>
      <c r="AZ255" s="39"/>
      <c r="BA255" s="39"/>
      <c r="BB255" s="39"/>
      <c r="BC255" s="39"/>
      <c r="BD255" s="39"/>
      <c r="BE255" s="39"/>
      <c r="BF255" s="39"/>
      <c r="BG255" s="39"/>
    </row>
    <row r="256" spans="1:59"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9"/>
      <c r="AN256" s="39"/>
      <c r="AO256" s="39"/>
      <c r="AP256" s="39"/>
      <c r="AQ256" s="39"/>
      <c r="AR256" s="39"/>
      <c r="AS256" s="39"/>
      <c r="AT256" s="39"/>
      <c r="AU256" s="39"/>
      <c r="AV256" s="39"/>
      <c r="AW256" s="39"/>
      <c r="AX256" s="39"/>
      <c r="AY256" s="39"/>
      <c r="AZ256" s="39"/>
      <c r="BA256" s="39"/>
      <c r="BB256" s="39"/>
      <c r="BC256" s="39"/>
      <c r="BD256" s="39"/>
      <c r="BE256" s="39"/>
      <c r="BF256" s="39"/>
      <c r="BG256" s="39"/>
    </row>
    <row r="257" spans="1:59"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9"/>
      <c r="AN257" s="39"/>
      <c r="AO257" s="39"/>
      <c r="AP257" s="39"/>
      <c r="AQ257" s="39"/>
      <c r="AR257" s="39"/>
      <c r="AS257" s="39"/>
      <c r="AT257" s="39"/>
      <c r="AU257" s="39"/>
      <c r="AV257" s="39"/>
      <c r="AW257" s="39"/>
      <c r="AX257" s="39"/>
      <c r="AY257" s="39"/>
      <c r="AZ257" s="39"/>
      <c r="BA257" s="39"/>
      <c r="BB257" s="39"/>
      <c r="BC257" s="39"/>
      <c r="BD257" s="39"/>
      <c r="BE257" s="39"/>
      <c r="BF257" s="39"/>
      <c r="BG257" s="39"/>
    </row>
    <row r="258" spans="1:59"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9"/>
      <c r="AN258" s="39"/>
      <c r="AO258" s="39"/>
      <c r="AP258" s="39"/>
      <c r="AQ258" s="39"/>
      <c r="AR258" s="39"/>
      <c r="AS258" s="39"/>
      <c r="AT258" s="39"/>
      <c r="AU258" s="39"/>
      <c r="AV258" s="39"/>
      <c r="AW258" s="39"/>
      <c r="AX258" s="39"/>
      <c r="AY258" s="39"/>
      <c r="AZ258" s="39"/>
      <c r="BA258" s="39"/>
      <c r="BB258" s="39"/>
      <c r="BC258" s="39"/>
      <c r="BD258" s="39"/>
      <c r="BE258" s="39"/>
      <c r="BF258" s="39"/>
      <c r="BG258" s="39"/>
    </row>
    <row r="259" spans="1:59"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9"/>
      <c r="AN259" s="39"/>
      <c r="AO259" s="39"/>
      <c r="AP259" s="39"/>
      <c r="AQ259" s="39"/>
      <c r="AR259" s="39"/>
      <c r="AS259" s="39"/>
      <c r="AT259" s="39"/>
      <c r="AU259" s="39"/>
      <c r="AV259" s="39"/>
      <c r="AW259" s="39"/>
      <c r="AX259" s="39"/>
      <c r="AY259" s="39"/>
      <c r="AZ259" s="39"/>
      <c r="BA259" s="39"/>
      <c r="BB259" s="39"/>
      <c r="BC259" s="39"/>
      <c r="BD259" s="39"/>
      <c r="BE259" s="39"/>
      <c r="BF259" s="39"/>
      <c r="BG259" s="39"/>
    </row>
    <row r="260" spans="1:59"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9"/>
      <c r="AN260" s="39"/>
      <c r="AO260" s="39"/>
      <c r="AP260" s="39"/>
      <c r="AQ260" s="39"/>
      <c r="AR260" s="39"/>
      <c r="AS260" s="39"/>
      <c r="AT260" s="39"/>
      <c r="AU260" s="39"/>
      <c r="AV260" s="39"/>
      <c r="AW260" s="39"/>
      <c r="AX260" s="39"/>
      <c r="AY260" s="39"/>
      <c r="AZ260" s="39"/>
      <c r="BA260" s="39"/>
      <c r="BB260" s="39"/>
      <c r="BC260" s="39"/>
      <c r="BD260" s="39"/>
      <c r="BE260" s="39"/>
      <c r="BF260" s="39"/>
      <c r="BG260" s="39"/>
    </row>
    <row r="261" spans="1:59"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9"/>
      <c r="AN261" s="39"/>
      <c r="AO261" s="39"/>
      <c r="AP261" s="39"/>
      <c r="AQ261" s="39"/>
      <c r="AR261" s="39"/>
      <c r="AS261" s="39"/>
      <c r="AT261" s="39"/>
      <c r="AU261" s="39"/>
      <c r="AV261" s="39"/>
      <c r="AW261" s="39"/>
      <c r="AX261" s="39"/>
      <c r="AY261" s="39"/>
      <c r="AZ261" s="39"/>
      <c r="BA261" s="39"/>
      <c r="BB261" s="39"/>
      <c r="BC261" s="39"/>
      <c r="BD261" s="39"/>
      <c r="BE261" s="39"/>
      <c r="BF261" s="39"/>
      <c r="BG261" s="39"/>
    </row>
    <row r="262" spans="1:59"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9"/>
      <c r="AN262" s="39"/>
      <c r="AO262" s="39"/>
      <c r="AP262" s="39"/>
      <c r="AQ262" s="39"/>
      <c r="AR262" s="39"/>
      <c r="AS262" s="39"/>
      <c r="AT262" s="39"/>
      <c r="AU262" s="39"/>
      <c r="AV262" s="39"/>
      <c r="AW262" s="39"/>
      <c r="AX262" s="39"/>
      <c r="AY262" s="39"/>
      <c r="AZ262" s="39"/>
      <c r="BA262" s="39"/>
      <c r="BB262" s="39"/>
      <c r="BC262" s="39"/>
      <c r="BD262" s="39"/>
      <c r="BE262" s="39"/>
      <c r="BF262" s="39"/>
      <c r="BG262" s="39"/>
    </row>
    <row r="263" spans="1:59"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9"/>
      <c r="AN263" s="39"/>
      <c r="AO263" s="39"/>
      <c r="AP263" s="39"/>
      <c r="AQ263" s="39"/>
      <c r="AR263" s="39"/>
      <c r="AS263" s="39"/>
      <c r="AT263" s="39"/>
      <c r="AU263" s="39"/>
      <c r="AV263" s="39"/>
      <c r="AW263" s="39"/>
      <c r="AX263" s="39"/>
      <c r="AY263" s="39"/>
      <c r="AZ263" s="39"/>
      <c r="BA263" s="39"/>
      <c r="BB263" s="39"/>
      <c r="BC263" s="39"/>
      <c r="BD263" s="39"/>
      <c r="BE263" s="39"/>
      <c r="BF263" s="39"/>
      <c r="BG263" s="39"/>
    </row>
    <row r="264" spans="1:59"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9"/>
      <c r="AN264" s="39"/>
      <c r="AO264" s="39"/>
      <c r="AP264" s="39"/>
      <c r="AQ264" s="39"/>
      <c r="AR264" s="39"/>
      <c r="AS264" s="39"/>
      <c r="AT264" s="39"/>
      <c r="AU264" s="39"/>
      <c r="AV264" s="39"/>
      <c r="AW264" s="39"/>
      <c r="AX264" s="39"/>
      <c r="AY264" s="39"/>
      <c r="AZ264" s="39"/>
      <c r="BA264" s="39"/>
      <c r="BB264" s="39"/>
      <c r="BC264" s="39"/>
      <c r="BD264" s="39"/>
      <c r="BE264" s="39"/>
      <c r="BF264" s="39"/>
      <c r="BG264" s="39"/>
    </row>
    <row r="265" spans="1:59"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9"/>
      <c r="AN265" s="39"/>
      <c r="AO265" s="39"/>
      <c r="AP265" s="39"/>
      <c r="AQ265" s="39"/>
      <c r="AR265" s="39"/>
      <c r="AS265" s="39"/>
      <c r="AT265" s="39"/>
      <c r="AU265" s="39"/>
      <c r="AV265" s="39"/>
      <c r="AW265" s="39"/>
      <c r="AX265" s="39"/>
      <c r="AY265" s="39"/>
      <c r="AZ265" s="39"/>
      <c r="BA265" s="39"/>
      <c r="BB265" s="39"/>
      <c r="BC265" s="39"/>
      <c r="BD265" s="39"/>
      <c r="BE265" s="39"/>
      <c r="BF265" s="39"/>
      <c r="BG265" s="39"/>
    </row>
    <row r="266" spans="1:59"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9"/>
      <c r="AN266" s="39"/>
      <c r="AO266" s="39"/>
      <c r="AP266" s="39"/>
      <c r="AQ266" s="39"/>
      <c r="AR266" s="39"/>
      <c r="AS266" s="39"/>
      <c r="AT266" s="39"/>
      <c r="AU266" s="39"/>
      <c r="AV266" s="39"/>
      <c r="AW266" s="39"/>
      <c r="AX266" s="39"/>
      <c r="AY266" s="39"/>
      <c r="AZ266" s="39"/>
      <c r="BA266" s="39"/>
      <c r="BB266" s="39"/>
      <c r="BC266" s="39"/>
      <c r="BD266" s="39"/>
      <c r="BE266" s="39"/>
      <c r="BF266" s="39"/>
      <c r="BG266" s="39"/>
    </row>
    <row r="267" spans="1:59"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9"/>
      <c r="AN267" s="39"/>
      <c r="AO267" s="39"/>
      <c r="AP267" s="39"/>
      <c r="AQ267" s="39"/>
      <c r="AR267" s="39"/>
      <c r="AS267" s="39"/>
      <c r="AT267" s="39"/>
      <c r="AU267" s="39"/>
      <c r="AV267" s="39"/>
      <c r="AW267" s="39"/>
      <c r="AX267" s="39"/>
      <c r="AY267" s="39"/>
      <c r="AZ267" s="39"/>
      <c r="BA267" s="39"/>
      <c r="BB267" s="39"/>
      <c r="BC267" s="39"/>
      <c r="BD267" s="39"/>
      <c r="BE267" s="39"/>
      <c r="BF267" s="39"/>
      <c r="BG267" s="39"/>
    </row>
    <row r="268" spans="1:59"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9"/>
      <c r="AN268" s="39"/>
      <c r="AO268" s="39"/>
      <c r="AP268" s="39"/>
      <c r="AQ268" s="39"/>
      <c r="AR268" s="39"/>
      <c r="AS268" s="39"/>
      <c r="AT268" s="39"/>
      <c r="AU268" s="39"/>
      <c r="AV268" s="39"/>
      <c r="AW268" s="39"/>
      <c r="AX268" s="39"/>
      <c r="AY268" s="39"/>
      <c r="AZ268" s="39"/>
      <c r="BA268" s="39"/>
      <c r="BB268" s="39"/>
      <c r="BC268" s="39"/>
      <c r="BD268" s="39"/>
      <c r="BE268" s="39"/>
      <c r="BF268" s="39"/>
      <c r="BG268" s="39"/>
    </row>
    <row r="269" spans="1:59"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9"/>
      <c r="AN269" s="39"/>
      <c r="AO269" s="39"/>
      <c r="AP269" s="39"/>
      <c r="AQ269" s="39"/>
      <c r="AR269" s="39"/>
      <c r="AS269" s="39"/>
      <c r="AT269" s="39"/>
      <c r="AU269" s="39"/>
      <c r="AV269" s="39"/>
      <c r="AW269" s="39"/>
      <c r="AX269" s="39"/>
      <c r="AY269" s="39"/>
      <c r="AZ269" s="39"/>
      <c r="BA269" s="39"/>
      <c r="BB269" s="39"/>
      <c r="BC269" s="39"/>
      <c r="BD269" s="39"/>
      <c r="BE269" s="39"/>
      <c r="BF269" s="39"/>
      <c r="BG269" s="39"/>
    </row>
    <row r="270" spans="1:59"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9"/>
      <c r="AN270" s="39"/>
      <c r="AO270" s="39"/>
      <c r="AP270" s="39"/>
      <c r="AQ270" s="39"/>
      <c r="AR270" s="39"/>
      <c r="AS270" s="39"/>
      <c r="AT270" s="39"/>
      <c r="AU270" s="39"/>
      <c r="AV270" s="39"/>
      <c r="AW270" s="39"/>
      <c r="AX270" s="39"/>
      <c r="AY270" s="39"/>
      <c r="AZ270" s="39"/>
      <c r="BA270" s="39"/>
      <c r="BB270" s="39"/>
      <c r="BC270" s="39"/>
      <c r="BD270" s="39"/>
      <c r="BE270" s="39"/>
      <c r="BF270" s="39"/>
      <c r="BG270" s="39"/>
    </row>
    <row r="271" spans="1:59"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9"/>
      <c r="AN271" s="39"/>
      <c r="AO271" s="39"/>
      <c r="AP271" s="39"/>
      <c r="AQ271" s="39"/>
      <c r="AR271" s="39"/>
      <c r="AS271" s="39"/>
      <c r="AT271" s="39"/>
      <c r="AU271" s="39"/>
      <c r="AV271" s="39"/>
      <c r="AW271" s="39"/>
      <c r="AX271" s="39"/>
      <c r="AY271" s="39"/>
      <c r="AZ271" s="39"/>
      <c r="BA271" s="39"/>
      <c r="BB271" s="39"/>
      <c r="BC271" s="39"/>
      <c r="BD271" s="39"/>
      <c r="BE271" s="39"/>
      <c r="BF271" s="39"/>
      <c r="BG271" s="39"/>
    </row>
    <row r="272" spans="1:59"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9"/>
      <c r="AN272" s="39"/>
      <c r="AO272" s="39"/>
      <c r="AP272" s="39"/>
      <c r="AQ272" s="39"/>
      <c r="AR272" s="39"/>
      <c r="AS272" s="39"/>
      <c r="AT272" s="39"/>
      <c r="AU272" s="39"/>
      <c r="AV272" s="39"/>
      <c r="AW272" s="39"/>
      <c r="AX272" s="39"/>
      <c r="AY272" s="39"/>
      <c r="AZ272" s="39"/>
      <c r="BA272" s="39"/>
      <c r="BB272" s="39"/>
      <c r="BC272" s="39"/>
      <c r="BD272" s="39"/>
      <c r="BE272" s="39"/>
      <c r="BF272" s="39"/>
      <c r="BG272" s="39"/>
    </row>
    <row r="273" spans="1:59"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9"/>
      <c r="AN273" s="39"/>
      <c r="AO273" s="39"/>
      <c r="AP273" s="39"/>
      <c r="AQ273" s="39"/>
      <c r="AR273" s="39"/>
      <c r="AS273" s="39"/>
      <c r="AT273" s="39"/>
      <c r="AU273" s="39"/>
      <c r="AV273" s="39"/>
      <c r="AW273" s="39"/>
      <c r="AX273" s="39"/>
      <c r="AY273" s="39"/>
      <c r="AZ273" s="39"/>
      <c r="BA273" s="39"/>
      <c r="BB273" s="39"/>
      <c r="BC273" s="39"/>
      <c r="BD273" s="39"/>
      <c r="BE273" s="39"/>
      <c r="BF273" s="39"/>
      <c r="BG273" s="39"/>
    </row>
    <row r="274" spans="1:59"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9"/>
      <c r="AN274" s="39"/>
      <c r="AO274" s="39"/>
      <c r="AP274" s="39"/>
      <c r="AQ274" s="39"/>
      <c r="AR274" s="39"/>
      <c r="AS274" s="39"/>
      <c r="AT274" s="39"/>
      <c r="AU274" s="39"/>
      <c r="AV274" s="39"/>
      <c r="AW274" s="39"/>
      <c r="AX274" s="39"/>
      <c r="AY274" s="39"/>
      <c r="AZ274" s="39"/>
      <c r="BA274" s="39"/>
      <c r="BB274" s="39"/>
      <c r="BC274" s="39"/>
      <c r="BD274" s="39"/>
      <c r="BE274" s="39"/>
      <c r="BF274" s="39"/>
      <c r="BG274" s="39"/>
    </row>
    <row r="275" spans="1:59"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9"/>
      <c r="AN275" s="39"/>
      <c r="AO275" s="39"/>
      <c r="AP275" s="39"/>
      <c r="AQ275" s="39"/>
      <c r="AR275" s="39"/>
      <c r="AS275" s="39"/>
      <c r="AT275" s="39"/>
      <c r="AU275" s="39"/>
      <c r="AV275" s="39"/>
      <c r="AW275" s="39"/>
      <c r="AX275" s="39"/>
      <c r="AY275" s="39"/>
      <c r="AZ275" s="39"/>
      <c r="BA275" s="39"/>
      <c r="BB275" s="39"/>
      <c r="BC275" s="39"/>
      <c r="BD275" s="39"/>
      <c r="BE275" s="39"/>
      <c r="BF275" s="39"/>
      <c r="BG275" s="39"/>
    </row>
    <row r="276" spans="1:59"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9"/>
      <c r="AN276" s="39"/>
      <c r="AO276" s="39"/>
      <c r="AP276" s="39"/>
      <c r="AQ276" s="39"/>
      <c r="AR276" s="39"/>
      <c r="AS276" s="39"/>
      <c r="AT276" s="39"/>
      <c r="AU276" s="39"/>
      <c r="AV276" s="39"/>
      <c r="AW276" s="39"/>
      <c r="AX276" s="39"/>
      <c r="AY276" s="39"/>
      <c r="AZ276" s="39"/>
      <c r="BA276" s="39"/>
      <c r="BB276" s="39"/>
      <c r="BC276" s="39"/>
      <c r="BD276" s="39"/>
      <c r="BE276" s="39"/>
      <c r="BF276" s="39"/>
      <c r="BG276" s="39"/>
    </row>
    <row r="277" spans="1:59"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9"/>
      <c r="AN277" s="39"/>
      <c r="AO277" s="39"/>
      <c r="AP277" s="39"/>
      <c r="AQ277" s="39"/>
      <c r="AR277" s="39"/>
      <c r="AS277" s="39"/>
      <c r="AT277" s="39"/>
      <c r="AU277" s="39"/>
      <c r="AV277" s="39"/>
      <c r="AW277" s="39"/>
      <c r="AX277" s="39"/>
      <c r="AY277" s="39"/>
      <c r="AZ277" s="39"/>
      <c r="BA277" s="39"/>
      <c r="BB277" s="39"/>
      <c r="BC277" s="39"/>
      <c r="BD277" s="39"/>
      <c r="BE277" s="39"/>
      <c r="BF277" s="39"/>
      <c r="BG277" s="39"/>
    </row>
    <row r="278" spans="1:59"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9"/>
      <c r="AN278" s="39"/>
      <c r="AO278" s="39"/>
      <c r="AP278" s="39"/>
      <c r="AQ278" s="39"/>
      <c r="AR278" s="39"/>
      <c r="AS278" s="39"/>
      <c r="AT278" s="39"/>
      <c r="AU278" s="39"/>
      <c r="AV278" s="39"/>
      <c r="AW278" s="39"/>
      <c r="AX278" s="39"/>
      <c r="AY278" s="39"/>
      <c r="AZ278" s="39"/>
      <c r="BA278" s="39"/>
      <c r="BB278" s="39"/>
      <c r="BC278" s="39"/>
      <c r="BD278" s="39"/>
      <c r="BE278" s="39"/>
      <c r="BF278" s="39"/>
      <c r="BG278" s="39"/>
    </row>
    <row r="279" spans="1:59"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9"/>
      <c r="AN279" s="39"/>
      <c r="AO279" s="39"/>
      <c r="AP279" s="39"/>
      <c r="AQ279" s="39"/>
      <c r="AR279" s="39"/>
      <c r="AS279" s="39"/>
      <c r="AT279" s="39"/>
      <c r="AU279" s="39"/>
      <c r="AV279" s="39"/>
      <c r="AW279" s="39"/>
      <c r="AX279" s="39"/>
      <c r="AY279" s="39"/>
      <c r="AZ279" s="39"/>
      <c r="BA279" s="39"/>
      <c r="BB279" s="39"/>
      <c r="BC279" s="39"/>
      <c r="BD279" s="39"/>
      <c r="BE279" s="39"/>
      <c r="BF279" s="39"/>
      <c r="BG279" s="39"/>
    </row>
    <row r="280" spans="1:59"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9"/>
      <c r="AN280" s="39"/>
      <c r="AO280" s="39"/>
      <c r="AP280" s="39"/>
      <c r="AQ280" s="39"/>
      <c r="AR280" s="39"/>
      <c r="AS280" s="39"/>
      <c r="AT280" s="39"/>
      <c r="AU280" s="39"/>
      <c r="AV280" s="39"/>
      <c r="AW280" s="39"/>
      <c r="AX280" s="39"/>
      <c r="AY280" s="39"/>
      <c r="AZ280" s="39"/>
      <c r="BA280" s="39"/>
      <c r="BB280" s="39"/>
      <c r="BC280" s="39"/>
      <c r="BD280" s="39"/>
      <c r="BE280" s="39"/>
      <c r="BF280" s="39"/>
      <c r="BG280" s="39"/>
    </row>
    <row r="281" spans="1:59"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9"/>
      <c r="AN281" s="39"/>
      <c r="AO281" s="39"/>
      <c r="AP281" s="39"/>
      <c r="AQ281" s="39"/>
      <c r="AR281" s="39"/>
      <c r="AS281" s="39"/>
      <c r="AT281" s="39"/>
      <c r="AU281" s="39"/>
      <c r="AV281" s="39"/>
      <c r="AW281" s="39"/>
      <c r="AX281" s="39"/>
      <c r="AY281" s="39"/>
      <c r="AZ281" s="39"/>
      <c r="BA281" s="39"/>
      <c r="BB281" s="39"/>
      <c r="BC281" s="39"/>
      <c r="BD281" s="39"/>
      <c r="BE281" s="39"/>
      <c r="BF281" s="39"/>
      <c r="BG281" s="39"/>
    </row>
    <row r="282" spans="1:59"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9"/>
      <c r="AN282" s="39"/>
      <c r="AO282" s="39"/>
      <c r="AP282" s="39"/>
      <c r="AQ282" s="39"/>
      <c r="AR282" s="39"/>
      <c r="AS282" s="39"/>
      <c r="AT282" s="39"/>
      <c r="AU282" s="39"/>
      <c r="AV282" s="39"/>
      <c r="AW282" s="39"/>
      <c r="AX282" s="39"/>
      <c r="AY282" s="39"/>
      <c r="AZ282" s="39"/>
      <c r="BA282" s="39"/>
      <c r="BB282" s="39"/>
      <c r="BC282" s="39"/>
      <c r="BD282" s="39"/>
      <c r="BE282" s="39"/>
      <c r="BF282" s="39"/>
      <c r="BG282" s="39"/>
    </row>
    <row r="283" spans="1:59"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9"/>
      <c r="AN283" s="39"/>
      <c r="AO283" s="39"/>
      <c r="AP283" s="39"/>
      <c r="AQ283" s="39"/>
      <c r="AR283" s="39"/>
      <c r="AS283" s="39"/>
      <c r="AT283" s="39"/>
      <c r="AU283" s="39"/>
      <c r="AV283" s="39"/>
      <c r="AW283" s="39"/>
      <c r="AX283" s="39"/>
      <c r="AY283" s="39"/>
      <c r="AZ283" s="39"/>
      <c r="BA283" s="39"/>
      <c r="BB283" s="39"/>
      <c r="BC283" s="39"/>
      <c r="BD283" s="39"/>
      <c r="BE283" s="39"/>
      <c r="BF283" s="39"/>
      <c r="BG283" s="39"/>
    </row>
    <row r="284" spans="1:59"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9"/>
      <c r="AN284" s="39"/>
      <c r="AO284" s="39"/>
      <c r="AP284" s="39"/>
      <c r="AQ284" s="39"/>
      <c r="AR284" s="39"/>
      <c r="AS284" s="39"/>
      <c r="AT284" s="39"/>
      <c r="AU284" s="39"/>
      <c r="AV284" s="39"/>
      <c r="AW284" s="39"/>
      <c r="AX284" s="39"/>
      <c r="AY284" s="39"/>
      <c r="AZ284" s="39"/>
      <c r="BA284" s="39"/>
      <c r="BB284" s="39"/>
      <c r="BC284" s="39"/>
      <c r="BD284" s="39"/>
      <c r="BE284" s="39"/>
      <c r="BF284" s="39"/>
      <c r="BG284" s="39"/>
    </row>
    <row r="285" spans="1:59"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9"/>
      <c r="AN285" s="39"/>
      <c r="AO285" s="39"/>
      <c r="AP285" s="39"/>
      <c r="AQ285" s="39"/>
      <c r="AR285" s="39"/>
      <c r="AS285" s="39"/>
      <c r="AT285" s="39"/>
      <c r="AU285" s="39"/>
      <c r="AV285" s="39"/>
      <c r="AW285" s="39"/>
      <c r="AX285" s="39"/>
      <c r="AY285" s="39"/>
      <c r="AZ285" s="39"/>
      <c r="BA285" s="39"/>
      <c r="BB285" s="39"/>
      <c r="BC285" s="39"/>
      <c r="BD285" s="39"/>
      <c r="BE285" s="39"/>
      <c r="BF285" s="39"/>
      <c r="BG285" s="39"/>
    </row>
    <row r="286" spans="1:59"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9"/>
      <c r="AN286" s="39"/>
      <c r="AO286" s="39"/>
      <c r="AP286" s="39"/>
      <c r="AQ286" s="39"/>
      <c r="AR286" s="39"/>
      <c r="AS286" s="39"/>
      <c r="AT286" s="39"/>
      <c r="AU286" s="39"/>
      <c r="AV286" s="39"/>
      <c r="AW286" s="39"/>
      <c r="AX286" s="39"/>
      <c r="AY286" s="39"/>
      <c r="AZ286" s="39"/>
      <c r="BA286" s="39"/>
      <c r="BB286" s="39"/>
      <c r="BC286" s="39"/>
      <c r="BD286" s="39"/>
      <c r="BE286" s="39"/>
      <c r="BF286" s="39"/>
      <c r="BG286" s="39"/>
    </row>
    <row r="287" spans="1:59"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9"/>
      <c r="AN287" s="39"/>
      <c r="AO287" s="39"/>
      <c r="AP287" s="39"/>
      <c r="AQ287" s="39"/>
      <c r="AR287" s="39"/>
      <c r="AS287" s="39"/>
      <c r="AT287" s="39"/>
      <c r="AU287" s="39"/>
      <c r="AV287" s="39"/>
      <c r="AW287" s="39"/>
      <c r="AX287" s="39"/>
      <c r="AY287" s="39"/>
      <c r="AZ287" s="39"/>
      <c r="BA287" s="39"/>
      <c r="BB287" s="39"/>
      <c r="BC287" s="39"/>
      <c r="BD287" s="39"/>
      <c r="BE287" s="39"/>
      <c r="BF287" s="39"/>
      <c r="BG287" s="39"/>
    </row>
    <row r="288" spans="1:59"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9"/>
      <c r="AN288" s="39"/>
      <c r="AO288" s="39"/>
      <c r="AP288" s="39"/>
      <c r="AQ288" s="39"/>
      <c r="AR288" s="39"/>
      <c r="AS288" s="39"/>
      <c r="AT288" s="39"/>
      <c r="AU288" s="39"/>
      <c r="AV288" s="39"/>
      <c r="AW288" s="39"/>
      <c r="AX288" s="39"/>
      <c r="AY288" s="39"/>
      <c r="AZ288" s="39"/>
      <c r="BA288" s="39"/>
      <c r="BB288" s="39"/>
      <c r="BC288" s="39"/>
      <c r="BD288" s="39"/>
      <c r="BE288" s="39"/>
      <c r="BF288" s="39"/>
      <c r="BG288" s="39"/>
    </row>
    <row r="289" spans="1:59"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9"/>
      <c r="AN289" s="39"/>
      <c r="AO289" s="39"/>
      <c r="AP289" s="39"/>
      <c r="AQ289" s="39"/>
      <c r="AR289" s="39"/>
      <c r="AS289" s="39"/>
      <c r="AT289" s="39"/>
      <c r="AU289" s="39"/>
      <c r="AV289" s="39"/>
      <c r="AW289" s="39"/>
      <c r="AX289" s="39"/>
      <c r="AY289" s="39"/>
      <c r="AZ289" s="39"/>
      <c r="BA289" s="39"/>
      <c r="BB289" s="39"/>
      <c r="BC289" s="39"/>
      <c r="BD289" s="39"/>
      <c r="BE289" s="39"/>
      <c r="BF289" s="39"/>
      <c r="BG289" s="39"/>
    </row>
    <row r="290" spans="1:59"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9"/>
      <c r="AN290" s="39"/>
      <c r="AO290" s="39"/>
      <c r="AP290" s="39"/>
      <c r="AQ290" s="39"/>
      <c r="AR290" s="39"/>
      <c r="AS290" s="39"/>
      <c r="AT290" s="39"/>
      <c r="AU290" s="39"/>
      <c r="AV290" s="39"/>
      <c r="AW290" s="39"/>
      <c r="AX290" s="39"/>
      <c r="AY290" s="39"/>
      <c r="AZ290" s="39"/>
      <c r="BA290" s="39"/>
      <c r="BB290" s="39"/>
      <c r="BC290" s="39"/>
      <c r="BD290" s="39"/>
      <c r="BE290" s="39"/>
      <c r="BF290" s="39"/>
      <c r="BG290" s="39"/>
    </row>
    <row r="291" spans="1:59"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9"/>
      <c r="AN291" s="39"/>
      <c r="AO291" s="39"/>
      <c r="AP291" s="39"/>
      <c r="AQ291" s="39"/>
      <c r="AR291" s="39"/>
      <c r="AS291" s="39"/>
      <c r="AT291" s="39"/>
      <c r="AU291" s="39"/>
      <c r="AV291" s="39"/>
      <c r="AW291" s="39"/>
      <c r="AX291" s="39"/>
      <c r="AY291" s="39"/>
      <c r="AZ291" s="39"/>
      <c r="BA291" s="39"/>
      <c r="BB291" s="39"/>
      <c r="BC291" s="39"/>
      <c r="BD291" s="39"/>
      <c r="BE291" s="39"/>
      <c r="BF291" s="39"/>
      <c r="BG291" s="39"/>
    </row>
    <row r="292" spans="1:59"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9"/>
      <c r="AN292" s="39"/>
      <c r="AO292" s="39"/>
      <c r="AP292" s="39"/>
      <c r="AQ292" s="39"/>
      <c r="AR292" s="39"/>
      <c r="AS292" s="39"/>
      <c r="AT292" s="39"/>
      <c r="AU292" s="39"/>
      <c r="AV292" s="39"/>
      <c r="AW292" s="39"/>
      <c r="AX292" s="39"/>
      <c r="AY292" s="39"/>
      <c r="AZ292" s="39"/>
      <c r="BA292" s="39"/>
      <c r="BB292" s="39"/>
      <c r="BC292" s="39"/>
      <c r="BD292" s="39"/>
      <c r="BE292" s="39"/>
      <c r="BF292" s="39"/>
      <c r="BG292" s="39"/>
    </row>
    <row r="293" spans="1:59"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9"/>
      <c r="AN293" s="39"/>
      <c r="AO293" s="39"/>
      <c r="AP293" s="39"/>
      <c r="AQ293" s="39"/>
      <c r="AR293" s="39"/>
      <c r="AS293" s="39"/>
      <c r="AT293" s="39"/>
      <c r="AU293" s="39"/>
      <c r="AV293" s="39"/>
      <c r="AW293" s="39"/>
      <c r="AX293" s="39"/>
      <c r="AY293" s="39"/>
      <c r="AZ293" s="39"/>
      <c r="BA293" s="39"/>
      <c r="BB293" s="39"/>
      <c r="BC293" s="39"/>
      <c r="BD293" s="39"/>
      <c r="BE293" s="39"/>
      <c r="BF293" s="39"/>
      <c r="BG293" s="39"/>
    </row>
    <row r="294" spans="1:59"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9"/>
      <c r="AN294" s="39"/>
      <c r="AO294" s="39"/>
      <c r="AP294" s="39"/>
      <c r="AQ294" s="39"/>
      <c r="AR294" s="39"/>
      <c r="AS294" s="39"/>
      <c r="AT294" s="39"/>
      <c r="AU294" s="39"/>
      <c r="AV294" s="39"/>
      <c r="AW294" s="39"/>
      <c r="AX294" s="39"/>
      <c r="AY294" s="39"/>
      <c r="AZ294" s="39"/>
      <c r="BA294" s="39"/>
      <c r="BB294" s="39"/>
      <c r="BC294" s="39"/>
      <c r="BD294" s="39"/>
      <c r="BE294" s="39"/>
      <c r="BF294" s="39"/>
      <c r="BG294" s="39"/>
    </row>
    <row r="295" spans="1:59"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9"/>
      <c r="AN295" s="39"/>
      <c r="AO295" s="39"/>
      <c r="AP295" s="39"/>
      <c r="AQ295" s="39"/>
      <c r="AR295" s="39"/>
      <c r="AS295" s="39"/>
      <c r="AT295" s="39"/>
      <c r="AU295" s="39"/>
      <c r="AV295" s="39"/>
      <c r="AW295" s="39"/>
      <c r="AX295" s="39"/>
      <c r="AY295" s="39"/>
      <c r="AZ295" s="39"/>
      <c r="BA295" s="39"/>
      <c r="BB295" s="39"/>
      <c r="BC295" s="39"/>
      <c r="BD295" s="39"/>
      <c r="BE295" s="39"/>
      <c r="BF295" s="39"/>
      <c r="BG295" s="39"/>
    </row>
    <row r="296" spans="1:59"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9"/>
      <c r="AN296" s="39"/>
      <c r="AO296" s="39"/>
      <c r="AP296" s="39"/>
      <c r="AQ296" s="39"/>
      <c r="AR296" s="39"/>
      <c r="AS296" s="39"/>
      <c r="AT296" s="39"/>
      <c r="AU296" s="39"/>
      <c r="AV296" s="39"/>
      <c r="AW296" s="39"/>
      <c r="AX296" s="39"/>
      <c r="AY296" s="39"/>
      <c r="AZ296" s="39"/>
      <c r="BA296" s="39"/>
      <c r="BB296" s="39"/>
      <c r="BC296" s="39"/>
      <c r="BD296" s="39"/>
      <c r="BE296" s="39"/>
      <c r="BF296" s="39"/>
      <c r="BG296" s="39"/>
    </row>
    <row r="297" spans="1:59"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9"/>
      <c r="AN297" s="39"/>
      <c r="AO297" s="39"/>
      <c r="AP297" s="39"/>
      <c r="AQ297" s="39"/>
      <c r="AR297" s="39"/>
      <c r="AS297" s="39"/>
      <c r="AT297" s="39"/>
      <c r="AU297" s="39"/>
      <c r="AV297" s="39"/>
      <c r="AW297" s="39"/>
      <c r="AX297" s="39"/>
      <c r="AY297" s="39"/>
      <c r="AZ297" s="39"/>
      <c r="BA297" s="39"/>
      <c r="BB297" s="39"/>
      <c r="BC297" s="39"/>
      <c r="BD297" s="39"/>
      <c r="BE297" s="39"/>
      <c r="BF297" s="39"/>
      <c r="BG297" s="39"/>
    </row>
    <row r="298" spans="1:59"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9"/>
      <c r="AN298" s="39"/>
      <c r="AO298" s="39"/>
      <c r="AP298" s="39"/>
      <c r="AQ298" s="39"/>
      <c r="AR298" s="39"/>
      <c r="AS298" s="39"/>
      <c r="AT298" s="39"/>
      <c r="AU298" s="39"/>
      <c r="AV298" s="39"/>
      <c r="AW298" s="39"/>
      <c r="AX298" s="39"/>
      <c r="AY298" s="39"/>
      <c r="AZ298" s="39"/>
      <c r="BA298" s="39"/>
      <c r="BB298" s="39"/>
      <c r="BC298" s="39"/>
      <c r="BD298" s="39"/>
      <c r="BE298" s="39"/>
      <c r="BF298" s="39"/>
      <c r="BG298" s="39"/>
    </row>
    <row r="299" spans="1:59"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9"/>
      <c r="AN299" s="39"/>
      <c r="AO299" s="39"/>
      <c r="AP299" s="39"/>
      <c r="AQ299" s="39"/>
      <c r="AR299" s="39"/>
      <c r="AS299" s="39"/>
      <c r="AT299" s="39"/>
      <c r="AU299" s="39"/>
      <c r="AV299" s="39"/>
      <c r="AW299" s="39"/>
      <c r="AX299" s="39"/>
      <c r="AY299" s="39"/>
      <c r="AZ299" s="39"/>
      <c r="BA299" s="39"/>
      <c r="BB299" s="39"/>
      <c r="BC299" s="39"/>
      <c r="BD299" s="39"/>
      <c r="BE299" s="39"/>
      <c r="BF299" s="39"/>
      <c r="BG299" s="39"/>
    </row>
    <row r="300" spans="1:59"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9"/>
      <c r="AN300" s="39"/>
      <c r="AO300" s="39"/>
      <c r="AP300" s="39"/>
      <c r="AQ300" s="39"/>
      <c r="AR300" s="39"/>
      <c r="AS300" s="39"/>
      <c r="AT300" s="39"/>
      <c r="AU300" s="39"/>
      <c r="AV300" s="39"/>
      <c r="AW300" s="39"/>
      <c r="AX300" s="39"/>
      <c r="AY300" s="39"/>
      <c r="AZ300" s="39"/>
      <c r="BA300" s="39"/>
      <c r="BB300" s="39"/>
      <c r="BC300" s="39"/>
      <c r="BD300" s="39"/>
      <c r="BE300" s="39"/>
      <c r="BF300" s="39"/>
      <c r="BG300" s="39"/>
    </row>
    <row r="301" spans="1:59"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9"/>
      <c r="AN301" s="39"/>
      <c r="AO301" s="39"/>
      <c r="AP301" s="39"/>
      <c r="AQ301" s="39"/>
      <c r="AR301" s="39"/>
      <c r="AS301" s="39"/>
      <c r="AT301" s="39"/>
      <c r="AU301" s="39"/>
      <c r="AV301" s="39"/>
      <c r="AW301" s="39"/>
      <c r="AX301" s="39"/>
      <c r="AY301" s="39"/>
      <c r="AZ301" s="39"/>
      <c r="BA301" s="39"/>
      <c r="BB301" s="39"/>
      <c r="BC301" s="39"/>
      <c r="BD301" s="39"/>
      <c r="BE301" s="39"/>
      <c r="BF301" s="39"/>
      <c r="BG301" s="39"/>
    </row>
    <row r="302" spans="1:59"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9"/>
      <c r="AN302" s="39"/>
      <c r="AO302" s="39"/>
      <c r="AP302" s="39"/>
      <c r="AQ302" s="39"/>
      <c r="AR302" s="39"/>
      <c r="AS302" s="39"/>
      <c r="AT302" s="39"/>
      <c r="AU302" s="39"/>
      <c r="AV302" s="39"/>
      <c r="AW302" s="39"/>
      <c r="AX302" s="39"/>
      <c r="AY302" s="39"/>
      <c r="AZ302" s="39"/>
      <c r="BA302" s="39"/>
      <c r="BB302" s="39"/>
      <c r="BC302" s="39"/>
      <c r="BD302" s="39"/>
      <c r="BE302" s="39"/>
      <c r="BF302" s="39"/>
      <c r="BG302" s="39"/>
    </row>
    <row r="303" spans="1:59"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9"/>
      <c r="AN303" s="39"/>
      <c r="AO303" s="39"/>
      <c r="AP303" s="39"/>
      <c r="AQ303" s="39"/>
      <c r="AR303" s="39"/>
      <c r="AS303" s="39"/>
      <c r="AT303" s="39"/>
      <c r="AU303" s="39"/>
      <c r="AV303" s="39"/>
      <c r="AW303" s="39"/>
      <c r="AX303" s="39"/>
      <c r="AY303" s="39"/>
      <c r="AZ303" s="39"/>
      <c r="BA303" s="39"/>
      <c r="BB303" s="39"/>
      <c r="BC303" s="39"/>
      <c r="BD303" s="39"/>
      <c r="BE303" s="39"/>
      <c r="BF303" s="39"/>
      <c r="BG303" s="39"/>
    </row>
    <row r="304" spans="1:59"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9"/>
      <c r="AN304" s="39"/>
      <c r="AO304" s="39"/>
      <c r="AP304" s="39"/>
      <c r="AQ304" s="39"/>
      <c r="AR304" s="39"/>
      <c r="AS304" s="39"/>
      <c r="AT304" s="39"/>
      <c r="AU304" s="39"/>
      <c r="AV304" s="39"/>
      <c r="AW304" s="39"/>
      <c r="AX304" s="39"/>
      <c r="AY304" s="39"/>
      <c r="AZ304" s="39"/>
      <c r="BA304" s="39"/>
      <c r="BB304" s="39"/>
      <c r="BC304" s="39"/>
      <c r="BD304" s="39"/>
      <c r="BE304" s="39"/>
      <c r="BF304" s="39"/>
      <c r="BG304" s="39"/>
    </row>
    <row r="305" spans="1:59"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9"/>
      <c r="AN305" s="39"/>
      <c r="AO305" s="39"/>
      <c r="AP305" s="39"/>
      <c r="AQ305" s="39"/>
      <c r="AR305" s="39"/>
      <c r="AS305" s="39"/>
      <c r="AT305" s="39"/>
      <c r="AU305" s="39"/>
      <c r="AV305" s="39"/>
      <c r="AW305" s="39"/>
      <c r="AX305" s="39"/>
      <c r="AY305" s="39"/>
      <c r="AZ305" s="39"/>
      <c r="BA305" s="39"/>
      <c r="BB305" s="39"/>
      <c r="BC305" s="39"/>
      <c r="BD305" s="39"/>
      <c r="BE305" s="39"/>
      <c r="BF305" s="39"/>
      <c r="BG305" s="39"/>
    </row>
    <row r="306" spans="1:59"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9"/>
      <c r="AN306" s="39"/>
      <c r="AO306" s="39"/>
      <c r="AP306" s="39"/>
      <c r="AQ306" s="39"/>
      <c r="AR306" s="39"/>
      <c r="AS306" s="39"/>
      <c r="AT306" s="39"/>
      <c r="AU306" s="39"/>
      <c r="AV306" s="39"/>
      <c r="AW306" s="39"/>
      <c r="AX306" s="39"/>
      <c r="AY306" s="39"/>
      <c r="AZ306" s="39"/>
      <c r="BA306" s="39"/>
      <c r="BB306" s="39"/>
      <c r="BC306" s="39"/>
      <c r="BD306" s="39"/>
      <c r="BE306" s="39"/>
      <c r="BF306" s="39"/>
      <c r="BG306" s="39"/>
    </row>
    <row r="307" spans="1:59"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9"/>
      <c r="AN307" s="39"/>
      <c r="AO307" s="39"/>
      <c r="AP307" s="39"/>
      <c r="AQ307" s="39"/>
      <c r="AR307" s="39"/>
      <c r="AS307" s="39"/>
      <c r="AT307" s="39"/>
      <c r="AU307" s="39"/>
      <c r="AV307" s="39"/>
      <c r="AW307" s="39"/>
      <c r="AX307" s="39"/>
      <c r="AY307" s="39"/>
      <c r="AZ307" s="39"/>
      <c r="BA307" s="39"/>
      <c r="BB307" s="39"/>
      <c r="BC307" s="39"/>
      <c r="BD307" s="39"/>
      <c r="BE307" s="39"/>
      <c r="BF307" s="39"/>
      <c r="BG307" s="39"/>
    </row>
    <row r="308" spans="1:59"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9"/>
      <c r="AN308" s="39"/>
      <c r="AO308" s="39"/>
      <c r="AP308" s="39"/>
      <c r="AQ308" s="39"/>
      <c r="AR308" s="39"/>
      <c r="AS308" s="39"/>
      <c r="AT308" s="39"/>
      <c r="AU308" s="39"/>
      <c r="AV308" s="39"/>
      <c r="AW308" s="39"/>
      <c r="AX308" s="39"/>
      <c r="AY308" s="39"/>
      <c r="AZ308" s="39"/>
      <c r="BA308" s="39"/>
      <c r="BB308" s="39"/>
      <c r="BC308" s="39"/>
      <c r="BD308" s="39"/>
      <c r="BE308" s="39"/>
      <c r="BF308" s="39"/>
      <c r="BG308" s="39"/>
    </row>
    <row r="309" spans="1:59"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9"/>
      <c r="AN309" s="39"/>
      <c r="AO309" s="39"/>
      <c r="AP309" s="39"/>
      <c r="AQ309" s="39"/>
      <c r="AR309" s="39"/>
      <c r="AS309" s="39"/>
      <c r="AT309" s="39"/>
      <c r="AU309" s="39"/>
      <c r="AV309" s="39"/>
      <c r="AW309" s="39"/>
      <c r="AX309" s="39"/>
      <c r="AY309" s="39"/>
      <c r="AZ309" s="39"/>
      <c r="BA309" s="39"/>
      <c r="BB309" s="39"/>
      <c r="BC309" s="39"/>
      <c r="BD309" s="39"/>
      <c r="BE309" s="39"/>
      <c r="BF309" s="39"/>
      <c r="BG309" s="39"/>
    </row>
    <row r="310" spans="1:59"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9"/>
      <c r="AN310" s="39"/>
      <c r="AO310" s="39"/>
      <c r="AP310" s="39"/>
      <c r="AQ310" s="39"/>
      <c r="AR310" s="39"/>
      <c r="AS310" s="39"/>
      <c r="AT310" s="39"/>
      <c r="AU310" s="39"/>
      <c r="AV310" s="39"/>
      <c r="AW310" s="39"/>
      <c r="AX310" s="39"/>
      <c r="AY310" s="39"/>
      <c r="AZ310" s="39"/>
      <c r="BA310" s="39"/>
      <c r="BB310" s="39"/>
      <c r="BC310" s="39"/>
      <c r="BD310" s="39"/>
      <c r="BE310" s="39"/>
      <c r="BF310" s="39"/>
      <c r="BG310" s="39"/>
    </row>
    <row r="311" spans="1:59"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9"/>
      <c r="AN311" s="39"/>
      <c r="AO311" s="39"/>
      <c r="AP311" s="39"/>
      <c r="AQ311" s="39"/>
      <c r="AR311" s="39"/>
      <c r="AS311" s="39"/>
      <c r="AT311" s="39"/>
      <c r="AU311" s="39"/>
      <c r="AV311" s="39"/>
      <c r="AW311" s="39"/>
      <c r="AX311" s="39"/>
      <c r="AY311" s="39"/>
      <c r="AZ311" s="39"/>
      <c r="BA311" s="39"/>
      <c r="BB311" s="39"/>
      <c r="BC311" s="39"/>
      <c r="BD311" s="39"/>
      <c r="BE311" s="39"/>
      <c r="BF311" s="39"/>
      <c r="BG311" s="39"/>
    </row>
    <row r="312" spans="1:59"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9"/>
      <c r="AN312" s="39"/>
      <c r="AO312" s="39"/>
      <c r="AP312" s="39"/>
      <c r="AQ312" s="39"/>
      <c r="AR312" s="39"/>
      <c r="AS312" s="39"/>
      <c r="AT312" s="39"/>
      <c r="AU312" s="39"/>
      <c r="AV312" s="39"/>
      <c r="AW312" s="39"/>
      <c r="AX312" s="39"/>
      <c r="AY312" s="39"/>
      <c r="AZ312" s="39"/>
      <c r="BA312" s="39"/>
      <c r="BB312" s="39"/>
      <c r="BC312" s="39"/>
      <c r="BD312" s="39"/>
      <c r="BE312" s="39"/>
      <c r="BF312" s="39"/>
      <c r="BG312" s="39"/>
    </row>
    <row r="313" spans="1:59"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9"/>
      <c r="AN313" s="39"/>
      <c r="AO313" s="39"/>
      <c r="AP313" s="39"/>
      <c r="AQ313" s="39"/>
      <c r="AR313" s="39"/>
      <c r="AS313" s="39"/>
      <c r="AT313" s="39"/>
      <c r="AU313" s="39"/>
      <c r="AV313" s="39"/>
      <c r="AW313" s="39"/>
      <c r="AX313" s="39"/>
      <c r="AY313" s="39"/>
      <c r="AZ313" s="39"/>
      <c r="BA313" s="39"/>
      <c r="BB313" s="39"/>
      <c r="BC313" s="39"/>
      <c r="BD313" s="39"/>
      <c r="BE313" s="39"/>
      <c r="BF313" s="39"/>
      <c r="BG313" s="39"/>
    </row>
    <row r="314" spans="1:59"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9"/>
      <c r="AN314" s="39"/>
      <c r="AO314" s="39"/>
      <c r="AP314" s="39"/>
      <c r="AQ314" s="39"/>
      <c r="AR314" s="39"/>
      <c r="AS314" s="39"/>
      <c r="AT314" s="39"/>
      <c r="AU314" s="39"/>
      <c r="AV314" s="39"/>
      <c r="AW314" s="39"/>
      <c r="AX314" s="39"/>
      <c r="AY314" s="39"/>
      <c r="AZ314" s="39"/>
      <c r="BA314" s="39"/>
      <c r="BB314" s="39"/>
      <c r="BC314" s="39"/>
      <c r="BD314" s="39"/>
      <c r="BE314" s="39"/>
      <c r="BF314" s="39"/>
      <c r="BG314" s="39"/>
    </row>
    <row r="315" spans="1:59"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9"/>
      <c r="AN315" s="39"/>
      <c r="AO315" s="39"/>
      <c r="AP315" s="39"/>
      <c r="AQ315" s="39"/>
      <c r="AR315" s="39"/>
      <c r="AS315" s="39"/>
      <c r="AT315" s="39"/>
      <c r="AU315" s="39"/>
      <c r="AV315" s="39"/>
      <c r="AW315" s="39"/>
      <c r="AX315" s="39"/>
      <c r="AY315" s="39"/>
      <c r="AZ315" s="39"/>
      <c r="BA315" s="39"/>
      <c r="BB315" s="39"/>
      <c r="BC315" s="39"/>
      <c r="BD315" s="39"/>
      <c r="BE315" s="39"/>
      <c r="BF315" s="39"/>
      <c r="BG315" s="39"/>
    </row>
    <row r="316" spans="1:59"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9"/>
      <c r="AN316" s="39"/>
      <c r="AO316" s="39"/>
      <c r="AP316" s="39"/>
      <c r="AQ316" s="39"/>
      <c r="AR316" s="39"/>
      <c r="AS316" s="39"/>
      <c r="AT316" s="39"/>
      <c r="AU316" s="39"/>
      <c r="AV316" s="39"/>
      <c r="AW316" s="39"/>
      <c r="AX316" s="39"/>
      <c r="AY316" s="39"/>
      <c r="AZ316" s="39"/>
      <c r="BA316" s="39"/>
      <c r="BB316" s="39"/>
      <c r="BC316" s="39"/>
      <c r="BD316" s="39"/>
      <c r="BE316" s="39"/>
      <c r="BF316" s="39"/>
      <c r="BG316" s="39"/>
    </row>
    <row r="317" spans="1:59"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9"/>
      <c r="AN317" s="39"/>
      <c r="AO317" s="39"/>
      <c r="AP317" s="39"/>
      <c r="AQ317" s="39"/>
      <c r="AR317" s="39"/>
      <c r="AS317" s="39"/>
      <c r="AT317" s="39"/>
      <c r="AU317" s="39"/>
      <c r="AV317" s="39"/>
      <c r="AW317" s="39"/>
      <c r="AX317" s="39"/>
      <c r="AY317" s="39"/>
      <c r="AZ317" s="39"/>
      <c r="BA317" s="39"/>
      <c r="BB317" s="39"/>
      <c r="BC317" s="39"/>
      <c r="BD317" s="39"/>
      <c r="BE317" s="39"/>
      <c r="BF317" s="39"/>
      <c r="BG317" s="39"/>
    </row>
    <row r="318" spans="1:59"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9"/>
      <c r="AN318" s="39"/>
      <c r="AO318" s="39"/>
      <c r="AP318" s="39"/>
      <c r="AQ318" s="39"/>
      <c r="AR318" s="39"/>
      <c r="AS318" s="39"/>
      <c r="AT318" s="39"/>
      <c r="AU318" s="39"/>
      <c r="AV318" s="39"/>
      <c r="AW318" s="39"/>
      <c r="AX318" s="39"/>
      <c r="AY318" s="39"/>
      <c r="AZ318" s="39"/>
      <c r="BA318" s="39"/>
      <c r="BB318" s="39"/>
      <c r="BC318" s="39"/>
      <c r="BD318" s="39"/>
      <c r="BE318" s="39"/>
      <c r="BF318" s="39"/>
      <c r="BG318" s="39"/>
    </row>
    <row r="319" spans="1:59"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9"/>
      <c r="AN319" s="39"/>
      <c r="AO319" s="39"/>
      <c r="AP319" s="39"/>
      <c r="AQ319" s="39"/>
      <c r="AR319" s="39"/>
      <c r="AS319" s="39"/>
      <c r="AT319" s="39"/>
      <c r="AU319" s="39"/>
      <c r="AV319" s="39"/>
      <c r="AW319" s="39"/>
      <c r="AX319" s="39"/>
      <c r="AY319" s="39"/>
      <c r="AZ319" s="39"/>
      <c r="BA319" s="39"/>
      <c r="BB319" s="39"/>
      <c r="BC319" s="39"/>
      <c r="BD319" s="39"/>
      <c r="BE319" s="39"/>
      <c r="BF319" s="39"/>
      <c r="BG319" s="39"/>
    </row>
    <row r="320" spans="1:59"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9"/>
      <c r="AN320" s="39"/>
      <c r="AO320" s="39"/>
      <c r="AP320" s="39"/>
      <c r="AQ320" s="39"/>
      <c r="AR320" s="39"/>
      <c r="AS320" s="39"/>
      <c r="AT320" s="39"/>
      <c r="AU320" s="39"/>
      <c r="AV320" s="39"/>
      <c r="AW320" s="39"/>
      <c r="AX320" s="39"/>
      <c r="AY320" s="39"/>
      <c r="AZ320" s="39"/>
      <c r="BA320" s="39"/>
      <c r="BB320" s="39"/>
      <c r="BC320" s="39"/>
      <c r="BD320" s="39"/>
      <c r="BE320" s="39"/>
      <c r="BF320" s="39"/>
      <c r="BG320" s="39"/>
    </row>
    <row r="321" spans="1:59"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9"/>
      <c r="AN321" s="39"/>
      <c r="AO321" s="39"/>
      <c r="AP321" s="39"/>
      <c r="AQ321" s="39"/>
      <c r="AR321" s="39"/>
      <c r="AS321" s="39"/>
      <c r="AT321" s="39"/>
      <c r="AU321" s="39"/>
      <c r="AV321" s="39"/>
      <c r="AW321" s="39"/>
      <c r="AX321" s="39"/>
      <c r="AY321" s="39"/>
      <c r="AZ321" s="39"/>
      <c r="BA321" s="39"/>
      <c r="BB321" s="39"/>
      <c r="BC321" s="39"/>
      <c r="BD321" s="39"/>
      <c r="BE321" s="39"/>
      <c r="BF321" s="39"/>
      <c r="BG321" s="39"/>
    </row>
    <row r="322" spans="1:59"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9"/>
      <c r="AN322" s="39"/>
      <c r="AO322" s="39"/>
      <c r="AP322" s="39"/>
      <c r="AQ322" s="39"/>
      <c r="AR322" s="39"/>
      <c r="AS322" s="39"/>
      <c r="AT322" s="39"/>
      <c r="AU322" s="39"/>
      <c r="AV322" s="39"/>
      <c r="AW322" s="39"/>
      <c r="AX322" s="39"/>
      <c r="AY322" s="39"/>
      <c r="AZ322" s="39"/>
      <c r="BA322" s="39"/>
      <c r="BB322" s="39"/>
      <c r="BC322" s="39"/>
      <c r="BD322" s="39"/>
      <c r="BE322" s="39"/>
      <c r="BF322" s="39"/>
      <c r="BG322" s="39"/>
    </row>
    <row r="323" spans="1:59"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9"/>
      <c r="AN323" s="39"/>
      <c r="AO323" s="39"/>
      <c r="AP323" s="39"/>
      <c r="AQ323" s="39"/>
      <c r="AR323" s="39"/>
      <c r="AS323" s="39"/>
      <c r="AT323" s="39"/>
      <c r="AU323" s="39"/>
      <c r="AV323" s="39"/>
      <c r="AW323" s="39"/>
      <c r="AX323" s="39"/>
      <c r="AY323" s="39"/>
      <c r="AZ323" s="39"/>
      <c r="BA323" s="39"/>
      <c r="BB323" s="39"/>
      <c r="BC323" s="39"/>
      <c r="BD323" s="39"/>
      <c r="BE323" s="39"/>
      <c r="BF323" s="39"/>
      <c r="BG323" s="39"/>
    </row>
    <row r="324" spans="1:59"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9"/>
      <c r="AN324" s="39"/>
      <c r="AO324" s="39"/>
      <c r="AP324" s="39"/>
      <c r="AQ324" s="39"/>
      <c r="AR324" s="39"/>
      <c r="AS324" s="39"/>
      <c r="AT324" s="39"/>
      <c r="AU324" s="39"/>
      <c r="AV324" s="39"/>
      <c r="AW324" s="39"/>
      <c r="AX324" s="39"/>
      <c r="AY324" s="39"/>
      <c r="AZ324" s="39"/>
      <c r="BA324" s="39"/>
      <c r="BB324" s="39"/>
      <c r="BC324" s="39"/>
      <c r="BD324" s="39"/>
      <c r="BE324" s="39"/>
      <c r="BF324" s="39"/>
      <c r="BG324" s="39"/>
    </row>
    <row r="325" spans="1:59"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9"/>
      <c r="AN325" s="39"/>
      <c r="AO325" s="39"/>
      <c r="AP325" s="39"/>
      <c r="AQ325" s="39"/>
      <c r="AR325" s="39"/>
      <c r="AS325" s="39"/>
      <c r="AT325" s="39"/>
      <c r="AU325" s="39"/>
      <c r="AV325" s="39"/>
      <c r="AW325" s="39"/>
      <c r="AX325" s="39"/>
      <c r="AY325" s="39"/>
      <c r="AZ325" s="39"/>
      <c r="BA325" s="39"/>
      <c r="BB325" s="39"/>
      <c r="BC325" s="39"/>
      <c r="BD325" s="39"/>
      <c r="BE325" s="39"/>
      <c r="BF325" s="39"/>
      <c r="BG325" s="39"/>
    </row>
    <row r="326" spans="1:59"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9"/>
      <c r="AN326" s="39"/>
      <c r="AO326" s="39"/>
      <c r="AP326" s="39"/>
      <c r="AQ326" s="39"/>
      <c r="AR326" s="39"/>
      <c r="AS326" s="39"/>
      <c r="AT326" s="39"/>
      <c r="AU326" s="39"/>
      <c r="AV326" s="39"/>
      <c r="AW326" s="39"/>
      <c r="AX326" s="39"/>
      <c r="AY326" s="39"/>
      <c r="AZ326" s="39"/>
      <c r="BA326" s="39"/>
      <c r="BB326" s="39"/>
      <c r="BC326" s="39"/>
      <c r="BD326" s="39"/>
      <c r="BE326" s="39"/>
      <c r="BF326" s="39"/>
      <c r="BG326" s="39"/>
    </row>
    <row r="327" spans="1:59"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9"/>
      <c r="AN327" s="39"/>
      <c r="AO327" s="39"/>
      <c r="AP327" s="39"/>
      <c r="AQ327" s="39"/>
      <c r="AR327" s="39"/>
      <c r="AS327" s="39"/>
      <c r="AT327" s="39"/>
      <c r="AU327" s="39"/>
      <c r="AV327" s="39"/>
      <c r="AW327" s="39"/>
      <c r="AX327" s="39"/>
      <c r="AY327" s="39"/>
      <c r="AZ327" s="39"/>
      <c r="BA327" s="39"/>
      <c r="BB327" s="39"/>
      <c r="BC327" s="39"/>
      <c r="BD327" s="39"/>
      <c r="BE327" s="39"/>
      <c r="BF327" s="39"/>
      <c r="BG327" s="39"/>
    </row>
    <row r="328" spans="1:59"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9"/>
      <c r="AN328" s="39"/>
      <c r="AO328" s="39"/>
      <c r="AP328" s="39"/>
      <c r="AQ328" s="39"/>
      <c r="AR328" s="39"/>
      <c r="AS328" s="39"/>
      <c r="AT328" s="39"/>
      <c r="AU328" s="39"/>
      <c r="AV328" s="39"/>
      <c r="AW328" s="39"/>
      <c r="AX328" s="39"/>
      <c r="AY328" s="39"/>
      <c r="AZ328" s="39"/>
      <c r="BA328" s="39"/>
      <c r="BB328" s="39"/>
      <c r="BC328" s="39"/>
      <c r="BD328" s="39"/>
      <c r="BE328" s="39"/>
      <c r="BF328" s="39"/>
      <c r="BG328" s="39"/>
    </row>
    <row r="329" spans="1:59"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9"/>
      <c r="AN329" s="39"/>
      <c r="AO329" s="39"/>
      <c r="AP329" s="39"/>
      <c r="AQ329" s="39"/>
      <c r="AR329" s="39"/>
      <c r="AS329" s="39"/>
      <c r="AT329" s="39"/>
      <c r="AU329" s="39"/>
      <c r="AV329" s="39"/>
      <c r="AW329" s="39"/>
      <c r="AX329" s="39"/>
      <c r="AY329" s="39"/>
      <c r="AZ329" s="39"/>
      <c r="BA329" s="39"/>
      <c r="BB329" s="39"/>
      <c r="BC329" s="39"/>
      <c r="BD329" s="39"/>
      <c r="BE329" s="39"/>
      <c r="BF329" s="39"/>
      <c r="BG329" s="39"/>
    </row>
    <row r="330" spans="1:59"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9"/>
      <c r="AN330" s="39"/>
      <c r="AO330" s="39"/>
      <c r="AP330" s="39"/>
      <c r="AQ330" s="39"/>
      <c r="AR330" s="39"/>
      <c r="AS330" s="39"/>
      <c r="AT330" s="39"/>
      <c r="AU330" s="39"/>
      <c r="AV330" s="39"/>
      <c r="AW330" s="39"/>
      <c r="AX330" s="39"/>
      <c r="AY330" s="39"/>
      <c r="AZ330" s="39"/>
      <c r="BA330" s="39"/>
      <c r="BB330" s="39"/>
      <c r="BC330" s="39"/>
      <c r="BD330" s="39"/>
      <c r="BE330" s="39"/>
      <c r="BF330" s="39"/>
      <c r="BG330" s="39"/>
    </row>
    <row r="331" spans="1:59"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9"/>
      <c r="AN331" s="39"/>
      <c r="AO331" s="39"/>
      <c r="AP331" s="39"/>
      <c r="AQ331" s="39"/>
      <c r="AR331" s="39"/>
      <c r="AS331" s="39"/>
      <c r="AT331" s="39"/>
      <c r="AU331" s="39"/>
      <c r="AV331" s="39"/>
      <c r="AW331" s="39"/>
      <c r="AX331" s="39"/>
      <c r="AY331" s="39"/>
      <c r="AZ331" s="39"/>
      <c r="BA331" s="39"/>
      <c r="BB331" s="39"/>
      <c r="BC331" s="39"/>
      <c r="BD331" s="39"/>
      <c r="BE331" s="39"/>
      <c r="BF331" s="39"/>
      <c r="BG331" s="39"/>
    </row>
    <row r="332" spans="1:59"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9"/>
      <c r="AN332" s="39"/>
      <c r="AO332" s="39"/>
      <c r="AP332" s="39"/>
      <c r="AQ332" s="39"/>
      <c r="AR332" s="39"/>
      <c r="AS332" s="39"/>
      <c r="AT332" s="39"/>
      <c r="AU332" s="39"/>
      <c r="AV332" s="39"/>
      <c r="AW332" s="39"/>
      <c r="AX332" s="39"/>
      <c r="AY332" s="39"/>
      <c r="AZ332" s="39"/>
      <c r="BA332" s="39"/>
      <c r="BB332" s="39"/>
      <c r="BC332" s="39"/>
      <c r="BD332" s="39"/>
      <c r="BE332" s="39"/>
      <c r="BF332" s="39"/>
      <c r="BG332" s="39"/>
    </row>
    <row r="333" spans="1:59"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9"/>
      <c r="AN333" s="39"/>
      <c r="AO333" s="39"/>
      <c r="AP333" s="39"/>
      <c r="AQ333" s="39"/>
      <c r="AR333" s="39"/>
      <c r="AS333" s="39"/>
      <c r="AT333" s="39"/>
      <c r="AU333" s="39"/>
      <c r="AV333" s="39"/>
      <c r="AW333" s="39"/>
      <c r="AX333" s="39"/>
      <c r="AY333" s="39"/>
      <c r="AZ333" s="39"/>
      <c r="BA333" s="39"/>
      <c r="BB333" s="39"/>
      <c r="BC333" s="39"/>
      <c r="BD333" s="39"/>
      <c r="BE333" s="39"/>
      <c r="BF333" s="39"/>
      <c r="BG333" s="39"/>
    </row>
    <row r="334" spans="1:59"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9"/>
      <c r="AN334" s="39"/>
      <c r="AO334" s="39"/>
      <c r="AP334" s="39"/>
      <c r="AQ334" s="39"/>
      <c r="AR334" s="39"/>
      <c r="AS334" s="39"/>
      <c r="AT334" s="39"/>
      <c r="AU334" s="39"/>
      <c r="AV334" s="39"/>
      <c r="AW334" s="39"/>
      <c r="AX334" s="39"/>
      <c r="AY334" s="39"/>
      <c r="AZ334" s="39"/>
      <c r="BA334" s="39"/>
      <c r="BB334" s="39"/>
      <c r="BC334" s="39"/>
      <c r="BD334" s="39"/>
      <c r="BE334" s="39"/>
      <c r="BF334" s="39"/>
      <c r="BG334" s="39"/>
    </row>
    <row r="335" spans="1:59"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9"/>
      <c r="AN335" s="39"/>
      <c r="AO335" s="39"/>
      <c r="AP335" s="39"/>
      <c r="AQ335" s="39"/>
      <c r="AR335" s="39"/>
      <c r="AS335" s="39"/>
      <c r="AT335" s="39"/>
      <c r="AU335" s="39"/>
      <c r="AV335" s="39"/>
      <c r="AW335" s="39"/>
      <c r="AX335" s="39"/>
      <c r="AY335" s="39"/>
      <c r="AZ335" s="39"/>
      <c r="BA335" s="39"/>
      <c r="BB335" s="39"/>
      <c r="BC335" s="39"/>
      <c r="BD335" s="39"/>
      <c r="BE335" s="39"/>
      <c r="BF335" s="39"/>
      <c r="BG335" s="39"/>
    </row>
    <row r="336" spans="1:59"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9"/>
      <c r="AN336" s="39"/>
      <c r="AO336" s="39"/>
      <c r="AP336" s="39"/>
      <c r="AQ336" s="39"/>
      <c r="AR336" s="39"/>
      <c r="AS336" s="39"/>
      <c r="AT336" s="39"/>
      <c r="AU336" s="39"/>
      <c r="AV336" s="39"/>
      <c r="AW336" s="39"/>
      <c r="AX336" s="39"/>
      <c r="AY336" s="39"/>
      <c r="AZ336" s="39"/>
      <c r="BA336" s="39"/>
      <c r="BB336" s="39"/>
      <c r="BC336" s="39"/>
      <c r="BD336" s="39"/>
      <c r="BE336" s="39"/>
      <c r="BF336" s="39"/>
      <c r="BG336" s="39"/>
    </row>
    <row r="337" spans="1:59"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9"/>
      <c r="AN337" s="39"/>
      <c r="AO337" s="39"/>
      <c r="AP337" s="39"/>
      <c r="AQ337" s="39"/>
      <c r="AR337" s="39"/>
      <c r="AS337" s="39"/>
      <c r="AT337" s="39"/>
      <c r="AU337" s="39"/>
      <c r="AV337" s="39"/>
      <c r="AW337" s="39"/>
      <c r="AX337" s="39"/>
      <c r="AY337" s="39"/>
      <c r="AZ337" s="39"/>
      <c r="BA337" s="39"/>
      <c r="BB337" s="39"/>
      <c r="BC337" s="39"/>
      <c r="BD337" s="39"/>
      <c r="BE337" s="39"/>
      <c r="BF337" s="39"/>
      <c r="BG337" s="39"/>
    </row>
    <row r="338" spans="1:59"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9"/>
      <c r="AN338" s="39"/>
      <c r="AO338" s="39"/>
      <c r="AP338" s="39"/>
      <c r="AQ338" s="39"/>
      <c r="AR338" s="39"/>
      <c r="AS338" s="39"/>
      <c r="AT338" s="39"/>
      <c r="AU338" s="39"/>
      <c r="AV338" s="39"/>
      <c r="AW338" s="39"/>
      <c r="AX338" s="39"/>
      <c r="AY338" s="39"/>
      <c r="AZ338" s="39"/>
      <c r="BA338" s="39"/>
      <c r="BB338" s="39"/>
      <c r="BC338" s="39"/>
      <c r="BD338" s="39"/>
      <c r="BE338" s="39"/>
      <c r="BF338" s="39"/>
      <c r="BG338" s="39"/>
    </row>
    <row r="339" spans="1:59"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9"/>
      <c r="AN339" s="39"/>
      <c r="AO339" s="39"/>
      <c r="AP339" s="39"/>
      <c r="AQ339" s="39"/>
      <c r="AR339" s="39"/>
      <c r="AS339" s="39"/>
      <c r="AT339" s="39"/>
      <c r="AU339" s="39"/>
      <c r="AV339" s="39"/>
      <c r="AW339" s="39"/>
      <c r="AX339" s="39"/>
      <c r="AY339" s="39"/>
      <c r="AZ339" s="39"/>
      <c r="BA339" s="39"/>
      <c r="BB339" s="39"/>
      <c r="BC339" s="39"/>
      <c r="BD339" s="39"/>
      <c r="BE339" s="39"/>
      <c r="BF339" s="39"/>
      <c r="BG339" s="39"/>
    </row>
    <row r="340" spans="1:59"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9"/>
      <c r="AN340" s="39"/>
      <c r="AO340" s="39"/>
      <c r="AP340" s="39"/>
      <c r="AQ340" s="39"/>
      <c r="AR340" s="39"/>
      <c r="AS340" s="39"/>
      <c r="AT340" s="39"/>
      <c r="AU340" s="39"/>
      <c r="AV340" s="39"/>
      <c r="AW340" s="39"/>
      <c r="AX340" s="39"/>
      <c r="AY340" s="39"/>
      <c r="AZ340" s="39"/>
      <c r="BA340" s="39"/>
      <c r="BB340" s="39"/>
      <c r="BC340" s="39"/>
      <c r="BD340" s="39"/>
      <c r="BE340" s="39"/>
      <c r="BF340" s="39"/>
      <c r="BG340" s="39"/>
    </row>
    <row r="341" spans="1:59"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9"/>
      <c r="AN341" s="39"/>
      <c r="AO341" s="39"/>
      <c r="AP341" s="39"/>
      <c r="AQ341" s="39"/>
      <c r="AR341" s="39"/>
      <c r="AS341" s="39"/>
      <c r="AT341" s="39"/>
      <c r="AU341" s="39"/>
      <c r="AV341" s="39"/>
      <c r="AW341" s="39"/>
      <c r="AX341" s="39"/>
      <c r="AY341" s="39"/>
      <c r="AZ341" s="39"/>
      <c r="BA341" s="39"/>
      <c r="BB341" s="39"/>
      <c r="BC341" s="39"/>
      <c r="BD341" s="39"/>
      <c r="BE341" s="39"/>
      <c r="BF341" s="39"/>
      <c r="BG341" s="39"/>
    </row>
    <row r="342" spans="1:59"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9"/>
      <c r="AN342" s="39"/>
      <c r="AO342" s="39"/>
      <c r="AP342" s="39"/>
      <c r="AQ342" s="39"/>
      <c r="AR342" s="39"/>
      <c r="AS342" s="39"/>
      <c r="AT342" s="39"/>
      <c r="AU342" s="39"/>
      <c r="AV342" s="39"/>
      <c r="AW342" s="39"/>
      <c r="AX342" s="39"/>
      <c r="AY342" s="39"/>
      <c r="AZ342" s="39"/>
      <c r="BA342" s="39"/>
      <c r="BB342" s="39"/>
      <c r="BC342" s="39"/>
      <c r="BD342" s="39"/>
      <c r="BE342" s="39"/>
      <c r="BF342" s="39"/>
      <c r="BG342" s="39"/>
    </row>
    <row r="343" spans="1:59"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9"/>
      <c r="AN343" s="39"/>
      <c r="AO343" s="39"/>
      <c r="AP343" s="39"/>
      <c r="AQ343" s="39"/>
      <c r="AR343" s="39"/>
      <c r="AS343" s="39"/>
      <c r="AT343" s="39"/>
      <c r="AU343" s="39"/>
      <c r="AV343" s="39"/>
      <c r="AW343" s="39"/>
      <c r="AX343" s="39"/>
      <c r="AY343" s="39"/>
      <c r="AZ343" s="39"/>
      <c r="BA343" s="39"/>
      <c r="BB343" s="39"/>
      <c r="BC343" s="39"/>
      <c r="BD343" s="39"/>
      <c r="BE343" s="39"/>
      <c r="BF343" s="39"/>
      <c r="BG343" s="39"/>
    </row>
    <row r="344" spans="1:59"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9"/>
      <c r="AN344" s="39"/>
      <c r="AO344" s="39"/>
      <c r="AP344" s="39"/>
      <c r="AQ344" s="39"/>
      <c r="AR344" s="39"/>
      <c r="AS344" s="39"/>
      <c r="AT344" s="39"/>
      <c r="AU344" s="39"/>
      <c r="AV344" s="39"/>
      <c r="AW344" s="39"/>
      <c r="AX344" s="39"/>
      <c r="AY344" s="39"/>
      <c r="AZ344" s="39"/>
      <c r="BA344" s="39"/>
      <c r="BB344" s="39"/>
      <c r="BC344" s="39"/>
      <c r="BD344" s="39"/>
      <c r="BE344" s="39"/>
      <c r="BF344" s="39"/>
      <c r="BG344" s="39"/>
    </row>
    <row r="345" spans="1:59"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9"/>
      <c r="AN345" s="39"/>
      <c r="AO345" s="39"/>
      <c r="AP345" s="39"/>
      <c r="AQ345" s="39"/>
      <c r="AR345" s="39"/>
      <c r="AS345" s="39"/>
      <c r="AT345" s="39"/>
      <c r="AU345" s="39"/>
      <c r="AV345" s="39"/>
      <c r="AW345" s="39"/>
      <c r="AX345" s="39"/>
      <c r="AY345" s="39"/>
      <c r="AZ345" s="39"/>
      <c r="BA345" s="39"/>
      <c r="BB345" s="39"/>
      <c r="BC345" s="39"/>
      <c r="BD345" s="39"/>
      <c r="BE345" s="39"/>
      <c r="BF345" s="39"/>
      <c r="BG345" s="39"/>
    </row>
    <row r="346" spans="1:59"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9"/>
      <c r="AN346" s="39"/>
      <c r="AO346" s="39"/>
      <c r="AP346" s="39"/>
      <c r="AQ346" s="39"/>
      <c r="AR346" s="39"/>
      <c r="AS346" s="39"/>
      <c r="AT346" s="39"/>
      <c r="AU346" s="39"/>
      <c r="AV346" s="39"/>
      <c r="AW346" s="39"/>
      <c r="AX346" s="39"/>
      <c r="AY346" s="39"/>
      <c r="AZ346" s="39"/>
      <c r="BA346" s="39"/>
      <c r="BB346" s="39"/>
      <c r="BC346" s="39"/>
      <c r="BD346" s="39"/>
      <c r="BE346" s="39"/>
      <c r="BF346" s="39"/>
      <c r="BG346" s="39"/>
    </row>
    <row r="347" spans="1:59"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9"/>
      <c r="AN347" s="39"/>
      <c r="AO347" s="39"/>
      <c r="AP347" s="39"/>
      <c r="AQ347" s="39"/>
      <c r="AR347" s="39"/>
      <c r="AS347" s="39"/>
      <c r="AT347" s="39"/>
      <c r="AU347" s="39"/>
      <c r="AV347" s="39"/>
      <c r="AW347" s="39"/>
      <c r="AX347" s="39"/>
      <c r="AY347" s="39"/>
      <c r="AZ347" s="39"/>
      <c r="BA347" s="39"/>
      <c r="BB347" s="39"/>
      <c r="BC347" s="39"/>
      <c r="BD347" s="39"/>
      <c r="BE347" s="39"/>
      <c r="BF347" s="39"/>
      <c r="BG347" s="39"/>
    </row>
    <row r="348" spans="1:59"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9"/>
      <c r="AN348" s="39"/>
      <c r="AO348" s="39"/>
      <c r="AP348" s="39"/>
      <c r="AQ348" s="39"/>
      <c r="AR348" s="39"/>
      <c r="AS348" s="39"/>
      <c r="AT348" s="39"/>
      <c r="AU348" s="39"/>
      <c r="AV348" s="39"/>
      <c r="AW348" s="39"/>
      <c r="AX348" s="39"/>
      <c r="AY348" s="39"/>
      <c r="AZ348" s="39"/>
      <c r="BA348" s="39"/>
      <c r="BB348" s="39"/>
      <c r="BC348" s="39"/>
      <c r="BD348" s="39"/>
      <c r="BE348" s="39"/>
      <c r="BF348" s="39"/>
      <c r="BG348" s="39"/>
    </row>
    <row r="349" spans="1:59"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9"/>
      <c r="AN349" s="39"/>
      <c r="AO349" s="39"/>
      <c r="AP349" s="39"/>
      <c r="AQ349" s="39"/>
      <c r="AR349" s="39"/>
      <c r="AS349" s="39"/>
      <c r="AT349" s="39"/>
      <c r="AU349" s="39"/>
      <c r="AV349" s="39"/>
      <c r="AW349" s="39"/>
      <c r="AX349" s="39"/>
      <c r="AY349" s="39"/>
      <c r="AZ349" s="39"/>
      <c r="BA349" s="39"/>
      <c r="BB349" s="39"/>
      <c r="BC349" s="39"/>
      <c r="BD349" s="39"/>
      <c r="BE349" s="39"/>
      <c r="BF349" s="39"/>
      <c r="BG349" s="39"/>
    </row>
    <row r="350" spans="1:59"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9"/>
      <c r="AN350" s="39"/>
      <c r="AO350" s="39"/>
      <c r="AP350" s="39"/>
      <c r="AQ350" s="39"/>
      <c r="AR350" s="39"/>
      <c r="AS350" s="39"/>
      <c r="AT350" s="39"/>
      <c r="AU350" s="39"/>
      <c r="AV350" s="39"/>
      <c r="AW350" s="39"/>
      <c r="AX350" s="39"/>
      <c r="AY350" s="39"/>
      <c r="AZ350" s="39"/>
      <c r="BA350" s="39"/>
      <c r="BB350" s="39"/>
      <c r="BC350" s="39"/>
      <c r="BD350" s="39"/>
      <c r="BE350" s="39"/>
      <c r="BF350" s="39"/>
      <c r="BG350" s="39"/>
    </row>
    <row r="351" spans="1:59"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9"/>
      <c r="AN351" s="39"/>
      <c r="AO351" s="39"/>
      <c r="AP351" s="39"/>
      <c r="AQ351" s="39"/>
      <c r="AR351" s="39"/>
      <c r="AS351" s="39"/>
      <c r="AT351" s="39"/>
      <c r="AU351" s="39"/>
      <c r="AV351" s="39"/>
      <c r="AW351" s="39"/>
      <c r="AX351" s="39"/>
      <c r="AY351" s="39"/>
      <c r="AZ351" s="39"/>
      <c r="BA351" s="39"/>
      <c r="BB351" s="39"/>
      <c r="BC351" s="39"/>
      <c r="BD351" s="39"/>
      <c r="BE351" s="39"/>
      <c r="BF351" s="39"/>
      <c r="BG351" s="39"/>
    </row>
    <row r="352" spans="1:59"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9"/>
      <c r="AN352" s="39"/>
      <c r="AO352" s="39"/>
      <c r="AP352" s="39"/>
      <c r="AQ352" s="39"/>
      <c r="AR352" s="39"/>
      <c r="AS352" s="39"/>
      <c r="AT352" s="39"/>
      <c r="AU352" s="39"/>
      <c r="AV352" s="39"/>
      <c r="AW352" s="39"/>
      <c r="AX352" s="39"/>
      <c r="AY352" s="39"/>
      <c r="AZ352" s="39"/>
      <c r="BA352" s="39"/>
      <c r="BB352" s="39"/>
      <c r="BC352" s="39"/>
      <c r="BD352" s="39"/>
      <c r="BE352" s="39"/>
      <c r="BF352" s="39"/>
      <c r="BG352" s="39"/>
    </row>
    <row r="353" spans="1:59"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9"/>
      <c r="AN353" s="39"/>
      <c r="AO353" s="39"/>
      <c r="AP353" s="39"/>
      <c r="AQ353" s="39"/>
      <c r="AR353" s="39"/>
      <c r="AS353" s="39"/>
      <c r="AT353" s="39"/>
      <c r="AU353" s="39"/>
      <c r="AV353" s="39"/>
      <c r="AW353" s="39"/>
      <c r="AX353" s="39"/>
      <c r="AY353" s="39"/>
      <c r="AZ353" s="39"/>
      <c r="BA353" s="39"/>
      <c r="BB353" s="39"/>
      <c r="BC353" s="39"/>
      <c r="BD353" s="39"/>
      <c r="BE353" s="39"/>
      <c r="BF353" s="39"/>
      <c r="BG353" s="39"/>
    </row>
    <row r="354" spans="1:59"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9"/>
      <c r="AN354" s="39"/>
      <c r="AO354" s="39"/>
      <c r="AP354" s="39"/>
      <c r="AQ354" s="39"/>
      <c r="AR354" s="39"/>
      <c r="AS354" s="39"/>
      <c r="AT354" s="39"/>
      <c r="AU354" s="39"/>
      <c r="AV354" s="39"/>
      <c r="AW354" s="39"/>
      <c r="AX354" s="39"/>
      <c r="AY354" s="39"/>
      <c r="AZ354" s="39"/>
      <c r="BA354" s="39"/>
      <c r="BB354" s="39"/>
      <c r="BC354" s="39"/>
      <c r="BD354" s="39"/>
      <c r="BE354" s="39"/>
      <c r="BF354" s="39"/>
      <c r="BG354" s="39"/>
    </row>
    <row r="355" spans="1:59"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9"/>
      <c r="AN355" s="39"/>
      <c r="AO355" s="39"/>
      <c r="AP355" s="39"/>
      <c r="AQ355" s="39"/>
      <c r="AR355" s="39"/>
      <c r="AS355" s="39"/>
      <c r="AT355" s="39"/>
      <c r="AU355" s="39"/>
      <c r="AV355" s="39"/>
      <c r="AW355" s="39"/>
      <c r="AX355" s="39"/>
      <c r="AY355" s="39"/>
      <c r="AZ355" s="39"/>
      <c r="BA355" s="39"/>
      <c r="BB355" s="39"/>
      <c r="BC355" s="39"/>
      <c r="BD355" s="39"/>
      <c r="BE355" s="39"/>
      <c r="BF355" s="39"/>
      <c r="BG355" s="39"/>
    </row>
    <row r="356" spans="1:59"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9"/>
      <c r="AN356" s="39"/>
      <c r="AO356" s="39"/>
      <c r="AP356" s="39"/>
      <c r="AQ356" s="39"/>
      <c r="AR356" s="39"/>
      <c r="AS356" s="39"/>
      <c r="AT356" s="39"/>
      <c r="AU356" s="39"/>
      <c r="AV356" s="39"/>
      <c r="AW356" s="39"/>
      <c r="AX356" s="39"/>
      <c r="AY356" s="39"/>
      <c r="AZ356" s="39"/>
      <c r="BA356" s="39"/>
      <c r="BB356" s="39"/>
      <c r="BC356" s="39"/>
      <c r="BD356" s="39"/>
      <c r="BE356" s="39"/>
      <c r="BF356" s="39"/>
      <c r="BG356" s="39"/>
    </row>
    <row r="357" spans="1:59"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9"/>
      <c r="AN357" s="39"/>
      <c r="AO357" s="39"/>
      <c r="AP357" s="39"/>
      <c r="AQ357" s="39"/>
      <c r="AR357" s="39"/>
      <c r="AS357" s="39"/>
      <c r="AT357" s="39"/>
      <c r="AU357" s="39"/>
      <c r="AV357" s="39"/>
      <c r="AW357" s="39"/>
      <c r="AX357" s="39"/>
      <c r="AY357" s="39"/>
      <c r="AZ357" s="39"/>
      <c r="BA357" s="39"/>
      <c r="BB357" s="39"/>
      <c r="BC357" s="39"/>
      <c r="BD357" s="39"/>
      <c r="BE357" s="39"/>
      <c r="BF357" s="39"/>
      <c r="BG357" s="39"/>
    </row>
    <row r="358" spans="1:59"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9"/>
      <c r="AN358" s="39"/>
      <c r="AO358" s="39"/>
      <c r="AP358" s="39"/>
      <c r="AQ358" s="39"/>
      <c r="AR358" s="39"/>
      <c r="AS358" s="39"/>
      <c r="AT358" s="39"/>
      <c r="AU358" s="39"/>
      <c r="AV358" s="39"/>
      <c r="AW358" s="39"/>
      <c r="AX358" s="39"/>
      <c r="AY358" s="39"/>
      <c r="AZ358" s="39"/>
      <c r="BA358" s="39"/>
      <c r="BB358" s="39"/>
      <c r="BC358" s="39"/>
      <c r="BD358" s="39"/>
      <c r="BE358" s="39"/>
      <c r="BF358" s="39"/>
      <c r="BG358" s="39"/>
    </row>
    <row r="359" spans="1:59"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9"/>
      <c r="AN359" s="39"/>
      <c r="AO359" s="39"/>
      <c r="AP359" s="39"/>
      <c r="AQ359" s="39"/>
      <c r="AR359" s="39"/>
      <c r="AS359" s="39"/>
      <c r="AT359" s="39"/>
      <c r="AU359" s="39"/>
      <c r="AV359" s="39"/>
      <c r="AW359" s="39"/>
      <c r="AX359" s="39"/>
      <c r="AY359" s="39"/>
      <c r="AZ359" s="39"/>
      <c r="BA359" s="39"/>
      <c r="BB359" s="39"/>
      <c r="BC359" s="39"/>
      <c r="BD359" s="39"/>
      <c r="BE359" s="39"/>
      <c r="BF359" s="39"/>
      <c r="BG359" s="39"/>
    </row>
    <row r="360" spans="1:59"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9"/>
      <c r="AN360" s="39"/>
      <c r="AO360" s="39"/>
      <c r="AP360" s="39"/>
      <c r="AQ360" s="39"/>
      <c r="AR360" s="39"/>
      <c r="AS360" s="39"/>
      <c r="AT360" s="39"/>
      <c r="AU360" s="39"/>
      <c r="AV360" s="39"/>
      <c r="AW360" s="39"/>
      <c r="AX360" s="39"/>
      <c r="AY360" s="39"/>
      <c r="AZ360" s="39"/>
      <c r="BA360" s="39"/>
      <c r="BB360" s="39"/>
      <c r="BC360" s="39"/>
      <c r="BD360" s="39"/>
      <c r="BE360" s="39"/>
      <c r="BF360" s="39"/>
      <c r="BG360" s="39"/>
    </row>
    <row r="361" spans="1:59"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9"/>
      <c r="AN361" s="39"/>
      <c r="AO361" s="39"/>
      <c r="AP361" s="39"/>
      <c r="AQ361" s="39"/>
      <c r="AR361" s="39"/>
      <c r="AS361" s="39"/>
      <c r="AT361" s="39"/>
      <c r="AU361" s="39"/>
      <c r="AV361" s="39"/>
      <c r="AW361" s="39"/>
      <c r="AX361" s="39"/>
      <c r="AY361" s="39"/>
      <c r="AZ361" s="39"/>
      <c r="BA361" s="39"/>
      <c r="BB361" s="39"/>
      <c r="BC361" s="39"/>
      <c r="BD361" s="39"/>
      <c r="BE361" s="39"/>
      <c r="BF361" s="39"/>
      <c r="BG361" s="39"/>
    </row>
    <row r="362" spans="1:59"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9"/>
      <c r="AN362" s="39"/>
      <c r="AO362" s="39"/>
      <c r="AP362" s="39"/>
      <c r="AQ362" s="39"/>
      <c r="AR362" s="39"/>
      <c r="AS362" s="39"/>
      <c r="AT362" s="39"/>
      <c r="AU362" s="39"/>
      <c r="AV362" s="39"/>
      <c r="AW362" s="39"/>
      <c r="AX362" s="39"/>
      <c r="AY362" s="39"/>
      <c r="AZ362" s="39"/>
      <c r="BA362" s="39"/>
      <c r="BB362" s="39"/>
      <c r="BC362" s="39"/>
      <c r="BD362" s="39"/>
      <c r="BE362" s="39"/>
      <c r="BF362" s="39"/>
      <c r="BG362" s="39"/>
    </row>
    <row r="363" spans="1:59"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9"/>
      <c r="AN363" s="39"/>
      <c r="AO363" s="39"/>
      <c r="AP363" s="39"/>
      <c r="AQ363" s="39"/>
      <c r="AR363" s="39"/>
      <c r="AS363" s="39"/>
      <c r="AT363" s="39"/>
      <c r="AU363" s="39"/>
      <c r="AV363" s="39"/>
      <c r="AW363" s="39"/>
      <c r="AX363" s="39"/>
      <c r="AY363" s="39"/>
      <c r="AZ363" s="39"/>
      <c r="BA363" s="39"/>
      <c r="BB363" s="39"/>
      <c r="BC363" s="39"/>
      <c r="BD363" s="39"/>
      <c r="BE363" s="39"/>
      <c r="BF363" s="39"/>
      <c r="BG363" s="39"/>
    </row>
    <row r="364" spans="1:59"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9"/>
      <c r="AN364" s="39"/>
      <c r="AO364" s="39"/>
      <c r="AP364" s="39"/>
      <c r="AQ364" s="39"/>
      <c r="AR364" s="39"/>
      <c r="AS364" s="39"/>
      <c r="AT364" s="39"/>
      <c r="AU364" s="39"/>
      <c r="AV364" s="39"/>
      <c r="AW364" s="39"/>
      <c r="AX364" s="39"/>
      <c r="AY364" s="39"/>
      <c r="AZ364" s="39"/>
      <c r="BA364" s="39"/>
      <c r="BB364" s="39"/>
      <c r="BC364" s="39"/>
      <c r="BD364" s="39"/>
      <c r="BE364" s="39"/>
      <c r="BF364" s="39"/>
      <c r="BG364" s="39"/>
    </row>
    <row r="365" spans="1:59"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9"/>
      <c r="AN365" s="39"/>
      <c r="AO365" s="39"/>
      <c r="AP365" s="39"/>
      <c r="AQ365" s="39"/>
      <c r="AR365" s="39"/>
      <c r="AS365" s="39"/>
      <c r="AT365" s="39"/>
      <c r="AU365" s="39"/>
      <c r="AV365" s="39"/>
      <c r="AW365" s="39"/>
      <c r="AX365" s="39"/>
      <c r="AY365" s="39"/>
      <c r="AZ365" s="39"/>
      <c r="BA365" s="39"/>
      <c r="BB365" s="39"/>
      <c r="BC365" s="39"/>
      <c r="BD365" s="39"/>
      <c r="BE365" s="39"/>
      <c r="BF365" s="39"/>
      <c r="BG365" s="39"/>
    </row>
    <row r="366" spans="1:59"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9"/>
      <c r="AN366" s="39"/>
      <c r="AO366" s="39"/>
      <c r="AP366" s="39"/>
      <c r="AQ366" s="39"/>
      <c r="AR366" s="39"/>
      <c r="AS366" s="39"/>
      <c r="AT366" s="39"/>
      <c r="AU366" s="39"/>
      <c r="AV366" s="39"/>
      <c r="AW366" s="39"/>
      <c r="AX366" s="39"/>
      <c r="AY366" s="39"/>
      <c r="AZ366" s="39"/>
      <c r="BA366" s="39"/>
      <c r="BB366" s="39"/>
      <c r="BC366" s="39"/>
      <c r="BD366" s="39"/>
      <c r="BE366" s="39"/>
      <c r="BF366" s="39"/>
      <c r="BG366" s="39"/>
    </row>
    <row r="367" spans="1:59"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9"/>
      <c r="AN367" s="39"/>
      <c r="AO367" s="39"/>
      <c r="AP367" s="39"/>
      <c r="AQ367" s="39"/>
      <c r="AR367" s="39"/>
      <c r="AS367" s="39"/>
      <c r="AT367" s="39"/>
      <c r="AU367" s="39"/>
      <c r="AV367" s="39"/>
      <c r="AW367" s="39"/>
      <c r="AX367" s="39"/>
      <c r="AY367" s="39"/>
      <c r="AZ367" s="39"/>
      <c r="BA367" s="39"/>
      <c r="BB367" s="39"/>
      <c r="BC367" s="39"/>
      <c r="BD367" s="39"/>
      <c r="BE367" s="39"/>
      <c r="BF367" s="39"/>
      <c r="BG367" s="39"/>
    </row>
    <row r="368" spans="1:59"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9"/>
      <c r="AN368" s="39"/>
      <c r="AO368" s="39"/>
      <c r="AP368" s="39"/>
      <c r="AQ368" s="39"/>
      <c r="AR368" s="39"/>
      <c r="AS368" s="39"/>
      <c r="AT368" s="39"/>
      <c r="AU368" s="39"/>
      <c r="AV368" s="39"/>
      <c r="AW368" s="39"/>
      <c r="AX368" s="39"/>
      <c r="AY368" s="39"/>
      <c r="AZ368" s="39"/>
      <c r="BA368" s="39"/>
      <c r="BB368" s="39"/>
      <c r="BC368" s="39"/>
      <c r="BD368" s="39"/>
      <c r="BE368" s="39"/>
      <c r="BF368" s="39"/>
      <c r="BG368" s="39"/>
    </row>
    <row r="369" spans="1:59"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9"/>
      <c r="AN369" s="39"/>
      <c r="AO369" s="39"/>
      <c r="AP369" s="39"/>
      <c r="AQ369" s="39"/>
      <c r="AR369" s="39"/>
      <c r="AS369" s="39"/>
      <c r="AT369" s="39"/>
      <c r="AU369" s="39"/>
      <c r="AV369" s="39"/>
      <c r="AW369" s="39"/>
      <c r="AX369" s="39"/>
      <c r="AY369" s="39"/>
      <c r="AZ369" s="39"/>
      <c r="BA369" s="39"/>
      <c r="BB369" s="39"/>
      <c r="BC369" s="39"/>
      <c r="BD369" s="39"/>
      <c r="BE369" s="39"/>
      <c r="BF369" s="39"/>
      <c r="BG369" s="39"/>
    </row>
    <row r="370" spans="1:59"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9"/>
      <c r="AN370" s="39"/>
      <c r="AO370" s="39"/>
      <c r="AP370" s="39"/>
      <c r="AQ370" s="39"/>
      <c r="AR370" s="39"/>
      <c r="AS370" s="39"/>
      <c r="AT370" s="39"/>
      <c r="AU370" s="39"/>
      <c r="AV370" s="39"/>
      <c r="AW370" s="39"/>
      <c r="AX370" s="39"/>
      <c r="AY370" s="39"/>
      <c r="AZ370" s="39"/>
      <c r="BA370" s="39"/>
      <c r="BB370" s="39"/>
      <c r="BC370" s="39"/>
      <c r="BD370" s="39"/>
      <c r="BE370" s="39"/>
      <c r="BF370" s="39"/>
      <c r="BG370" s="39"/>
    </row>
    <row r="371" spans="1:59"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9"/>
      <c r="AN371" s="39"/>
      <c r="AO371" s="39"/>
      <c r="AP371" s="39"/>
      <c r="AQ371" s="39"/>
      <c r="AR371" s="39"/>
      <c r="AS371" s="39"/>
      <c r="AT371" s="39"/>
      <c r="AU371" s="39"/>
      <c r="AV371" s="39"/>
      <c r="AW371" s="39"/>
      <c r="AX371" s="39"/>
      <c r="AY371" s="39"/>
      <c r="AZ371" s="39"/>
      <c r="BA371" s="39"/>
      <c r="BB371" s="39"/>
      <c r="BC371" s="39"/>
      <c r="BD371" s="39"/>
      <c r="BE371" s="39"/>
      <c r="BF371" s="39"/>
      <c r="BG371" s="39"/>
    </row>
    <row r="372" spans="1:59"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9"/>
      <c r="AN372" s="39"/>
      <c r="AO372" s="39"/>
      <c r="AP372" s="39"/>
      <c r="AQ372" s="39"/>
      <c r="AR372" s="39"/>
      <c r="AS372" s="39"/>
      <c r="AT372" s="39"/>
      <c r="AU372" s="39"/>
      <c r="AV372" s="39"/>
      <c r="AW372" s="39"/>
      <c r="AX372" s="39"/>
      <c r="AY372" s="39"/>
      <c r="AZ372" s="39"/>
      <c r="BA372" s="39"/>
      <c r="BB372" s="39"/>
      <c r="BC372" s="39"/>
      <c r="BD372" s="39"/>
      <c r="BE372" s="39"/>
      <c r="BF372" s="39"/>
      <c r="BG372" s="39"/>
    </row>
    <row r="373" spans="1:59"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9"/>
      <c r="AN373" s="39"/>
      <c r="AO373" s="39"/>
      <c r="AP373" s="39"/>
      <c r="AQ373" s="39"/>
      <c r="AR373" s="39"/>
      <c r="AS373" s="39"/>
      <c r="AT373" s="39"/>
      <c r="AU373" s="39"/>
      <c r="AV373" s="39"/>
      <c r="AW373" s="39"/>
      <c r="AX373" s="39"/>
      <c r="AY373" s="39"/>
      <c r="AZ373" s="39"/>
      <c r="BA373" s="39"/>
      <c r="BB373" s="39"/>
      <c r="BC373" s="39"/>
      <c r="BD373" s="39"/>
      <c r="BE373" s="39"/>
      <c r="BF373" s="39"/>
      <c r="BG373" s="39"/>
    </row>
    <row r="374" spans="1:59"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9"/>
      <c r="AN374" s="39"/>
      <c r="AO374" s="39"/>
      <c r="AP374" s="39"/>
      <c r="AQ374" s="39"/>
      <c r="AR374" s="39"/>
      <c r="AS374" s="39"/>
      <c r="AT374" s="39"/>
      <c r="AU374" s="39"/>
      <c r="AV374" s="39"/>
      <c r="AW374" s="39"/>
      <c r="AX374" s="39"/>
      <c r="AY374" s="39"/>
      <c r="AZ374" s="39"/>
      <c r="BA374" s="39"/>
      <c r="BB374" s="39"/>
      <c r="BC374" s="39"/>
      <c r="BD374" s="39"/>
      <c r="BE374" s="39"/>
      <c r="BF374" s="39"/>
      <c r="BG374" s="39"/>
    </row>
    <row r="375" spans="1:59"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9"/>
      <c r="AN375" s="39"/>
      <c r="AO375" s="39"/>
      <c r="AP375" s="39"/>
      <c r="AQ375" s="39"/>
      <c r="AR375" s="39"/>
      <c r="AS375" s="39"/>
      <c r="AT375" s="39"/>
      <c r="AU375" s="39"/>
      <c r="AV375" s="39"/>
      <c r="AW375" s="39"/>
      <c r="AX375" s="39"/>
      <c r="AY375" s="39"/>
      <c r="AZ375" s="39"/>
      <c r="BA375" s="39"/>
      <c r="BB375" s="39"/>
      <c r="BC375" s="39"/>
      <c r="BD375" s="39"/>
      <c r="BE375" s="39"/>
      <c r="BF375" s="39"/>
      <c r="BG375" s="39"/>
    </row>
    <row r="376" spans="1:59"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9"/>
      <c r="AN376" s="39"/>
      <c r="AO376" s="39"/>
      <c r="AP376" s="39"/>
      <c r="AQ376" s="39"/>
      <c r="AR376" s="39"/>
      <c r="AS376" s="39"/>
      <c r="AT376" s="39"/>
      <c r="AU376" s="39"/>
      <c r="AV376" s="39"/>
      <c r="AW376" s="39"/>
      <c r="AX376" s="39"/>
      <c r="AY376" s="39"/>
      <c r="AZ376" s="39"/>
      <c r="BA376" s="39"/>
      <c r="BB376" s="39"/>
      <c r="BC376" s="39"/>
      <c r="BD376" s="39"/>
      <c r="BE376" s="39"/>
      <c r="BF376" s="39"/>
      <c r="BG376" s="39"/>
    </row>
    <row r="377" spans="1:59"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9"/>
      <c r="AN377" s="39"/>
      <c r="AO377" s="39"/>
      <c r="AP377" s="39"/>
      <c r="AQ377" s="39"/>
      <c r="AR377" s="39"/>
      <c r="AS377" s="39"/>
      <c r="AT377" s="39"/>
      <c r="AU377" s="39"/>
      <c r="AV377" s="39"/>
      <c r="AW377" s="39"/>
      <c r="AX377" s="39"/>
      <c r="AY377" s="39"/>
      <c r="AZ377" s="39"/>
      <c r="BA377" s="39"/>
      <c r="BB377" s="39"/>
      <c r="BC377" s="39"/>
      <c r="BD377" s="39"/>
      <c r="BE377" s="39"/>
      <c r="BF377" s="39"/>
      <c r="BG377" s="39"/>
    </row>
    <row r="378" spans="1:59"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9"/>
      <c r="AN378" s="39"/>
      <c r="AO378" s="39"/>
      <c r="AP378" s="39"/>
      <c r="AQ378" s="39"/>
      <c r="AR378" s="39"/>
      <c r="AS378" s="39"/>
      <c r="AT378" s="39"/>
      <c r="AU378" s="39"/>
      <c r="AV378" s="39"/>
      <c r="AW378" s="39"/>
      <c r="AX378" s="39"/>
      <c r="AY378" s="39"/>
      <c r="AZ378" s="39"/>
      <c r="BA378" s="39"/>
      <c r="BB378" s="39"/>
      <c r="BC378" s="39"/>
      <c r="BD378" s="39"/>
      <c r="BE378" s="39"/>
      <c r="BF378" s="39"/>
      <c r="BG378" s="39"/>
    </row>
    <row r="379" spans="1:59"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9"/>
      <c r="AN379" s="39"/>
      <c r="AO379" s="39"/>
      <c r="AP379" s="39"/>
      <c r="AQ379" s="39"/>
      <c r="AR379" s="39"/>
      <c r="AS379" s="39"/>
      <c r="AT379" s="39"/>
      <c r="AU379" s="39"/>
      <c r="AV379" s="39"/>
      <c r="AW379" s="39"/>
      <c r="AX379" s="39"/>
      <c r="AY379" s="39"/>
      <c r="AZ379" s="39"/>
      <c r="BA379" s="39"/>
      <c r="BB379" s="39"/>
      <c r="BC379" s="39"/>
      <c r="BD379" s="39"/>
      <c r="BE379" s="39"/>
      <c r="BF379" s="39"/>
      <c r="BG379" s="39"/>
    </row>
    <row r="380" spans="1:59"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9"/>
      <c r="AN380" s="39"/>
      <c r="AO380" s="39"/>
      <c r="AP380" s="39"/>
      <c r="AQ380" s="39"/>
      <c r="AR380" s="39"/>
      <c r="AS380" s="39"/>
      <c r="AT380" s="39"/>
      <c r="AU380" s="39"/>
      <c r="AV380" s="39"/>
      <c r="AW380" s="39"/>
      <c r="AX380" s="39"/>
      <c r="AY380" s="39"/>
      <c r="AZ380" s="39"/>
      <c r="BA380" s="39"/>
      <c r="BB380" s="39"/>
      <c r="BC380" s="39"/>
      <c r="BD380" s="39"/>
      <c r="BE380" s="39"/>
      <c r="BF380" s="39"/>
      <c r="BG380" s="39"/>
    </row>
    <row r="381" spans="1:59"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9"/>
      <c r="AN381" s="39"/>
      <c r="AO381" s="39"/>
      <c r="AP381" s="39"/>
      <c r="AQ381" s="39"/>
      <c r="AR381" s="39"/>
      <c r="AS381" s="39"/>
      <c r="AT381" s="39"/>
      <c r="AU381" s="39"/>
      <c r="AV381" s="39"/>
      <c r="AW381" s="39"/>
      <c r="AX381" s="39"/>
      <c r="AY381" s="39"/>
      <c r="AZ381" s="39"/>
      <c r="BA381" s="39"/>
      <c r="BB381" s="39"/>
      <c r="BC381" s="39"/>
      <c r="BD381" s="39"/>
      <c r="BE381" s="39"/>
      <c r="BF381" s="39"/>
      <c r="BG381" s="39"/>
    </row>
    <row r="382" spans="1:59"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9"/>
      <c r="AN382" s="39"/>
      <c r="AO382" s="39"/>
      <c r="AP382" s="39"/>
      <c r="AQ382" s="39"/>
      <c r="AR382" s="39"/>
      <c r="AS382" s="39"/>
      <c r="AT382" s="39"/>
      <c r="AU382" s="39"/>
      <c r="AV382" s="39"/>
      <c r="AW382" s="39"/>
      <c r="AX382" s="39"/>
      <c r="AY382" s="39"/>
      <c r="AZ382" s="39"/>
      <c r="BA382" s="39"/>
      <c r="BB382" s="39"/>
      <c r="BC382" s="39"/>
      <c r="BD382" s="39"/>
      <c r="BE382" s="39"/>
      <c r="BF382" s="39"/>
      <c r="BG382" s="39"/>
    </row>
    <row r="383" spans="1:59"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9"/>
      <c r="AN383" s="39"/>
      <c r="AO383" s="39"/>
      <c r="AP383" s="39"/>
      <c r="AQ383" s="39"/>
      <c r="AR383" s="39"/>
      <c r="AS383" s="39"/>
      <c r="AT383" s="39"/>
      <c r="AU383" s="39"/>
      <c r="AV383" s="39"/>
      <c r="AW383" s="39"/>
      <c r="AX383" s="39"/>
      <c r="AY383" s="39"/>
      <c r="AZ383" s="39"/>
      <c r="BA383" s="39"/>
      <c r="BB383" s="39"/>
      <c r="BC383" s="39"/>
      <c r="BD383" s="39"/>
      <c r="BE383" s="39"/>
      <c r="BF383" s="39"/>
      <c r="BG383" s="39"/>
    </row>
    <row r="384" spans="1:59"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9"/>
      <c r="AN384" s="39"/>
      <c r="AO384" s="39"/>
      <c r="AP384" s="39"/>
      <c r="AQ384" s="39"/>
      <c r="AR384" s="39"/>
      <c r="AS384" s="39"/>
      <c r="AT384" s="39"/>
      <c r="AU384" s="39"/>
      <c r="AV384" s="39"/>
      <c r="AW384" s="39"/>
      <c r="AX384" s="39"/>
      <c r="AY384" s="39"/>
      <c r="AZ384" s="39"/>
      <c r="BA384" s="39"/>
      <c r="BB384" s="39"/>
      <c r="BC384" s="39"/>
      <c r="BD384" s="39"/>
      <c r="BE384" s="39"/>
      <c r="BF384" s="39"/>
      <c r="BG384" s="39"/>
    </row>
    <row r="385" spans="1:59"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9"/>
      <c r="AN385" s="39"/>
      <c r="AO385" s="39"/>
      <c r="AP385" s="39"/>
      <c r="AQ385" s="39"/>
      <c r="AR385" s="39"/>
      <c r="AS385" s="39"/>
      <c r="AT385" s="39"/>
      <c r="AU385" s="39"/>
      <c r="AV385" s="39"/>
      <c r="AW385" s="39"/>
      <c r="AX385" s="39"/>
      <c r="AY385" s="39"/>
      <c r="AZ385" s="39"/>
      <c r="BA385" s="39"/>
      <c r="BB385" s="39"/>
      <c r="BC385" s="39"/>
      <c r="BD385" s="39"/>
      <c r="BE385" s="39"/>
      <c r="BF385" s="39"/>
      <c r="BG385" s="39"/>
    </row>
    <row r="386" spans="1:59"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9"/>
      <c r="AN386" s="39"/>
      <c r="AO386" s="39"/>
      <c r="AP386" s="39"/>
      <c r="AQ386" s="39"/>
      <c r="AR386" s="39"/>
      <c r="AS386" s="39"/>
      <c r="AT386" s="39"/>
      <c r="AU386" s="39"/>
      <c r="AV386" s="39"/>
      <c r="AW386" s="39"/>
      <c r="AX386" s="39"/>
      <c r="AY386" s="39"/>
      <c r="AZ386" s="39"/>
      <c r="BA386" s="39"/>
      <c r="BB386" s="39"/>
      <c r="BC386" s="39"/>
      <c r="BD386" s="39"/>
      <c r="BE386" s="39"/>
      <c r="BF386" s="39"/>
      <c r="BG386" s="39"/>
    </row>
    <row r="387" spans="1:59"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9"/>
      <c r="AN387" s="39"/>
      <c r="AO387" s="39"/>
      <c r="AP387" s="39"/>
      <c r="AQ387" s="39"/>
      <c r="AR387" s="39"/>
      <c r="AS387" s="39"/>
      <c r="AT387" s="39"/>
      <c r="AU387" s="39"/>
      <c r="AV387" s="39"/>
      <c r="AW387" s="39"/>
      <c r="AX387" s="39"/>
      <c r="AY387" s="39"/>
      <c r="AZ387" s="39"/>
      <c r="BA387" s="39"/>
      <c r="BB387" s="39"/>
      <c r="BC387" s="39"/>
      <c r="BD387" s="39"/>
      <c r="BE387" s="39"/>
      <c r="BF387" s="39"/>
      <c r="BG387" s="39"/>
    </row>
    <row r="388" spans="1:59"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9"/>
      <c r="AN388" s="39"/>
      <c r="AO388" s="39"/>
      <c r="AP388" s="39"/>
      <c r="AQ388" s="39"/>
      <c r="AR388" s="39"/>
      <c r="AS388" s="39"/>
      <c r="AT388" s="39"/>
      <c r="AU388" s="39"/>
      <c r="AV388" s="39"/>
      <c r="AW388" s="39"/>
      <c r="AX388" s="39"/>
      <c r="AY388" s="39"/>
      <c r="AZ388" s="39"/>
      <c r="BA388" s="39"/>
      <c r="BB388" s="39"/>
      <c r="BC388" s="39"/>
      <c r="BD388" s="39"/>
      <c r="BE388" s="39"/>
      <c r="BF388" s="39"/>
      <c r="BG388" s="39"/>
    </row>
    <row r="389" spans="1:59"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9"/>
      <c r="AN389" s="39"/>
      <c r="AO389" s="39"/>
      <c r="AP389" s="39"/>
      <c r="AQ389" s="39"/>
      <c r="AR389" s="39"/>
      <c r="AS389" s="39"/>
      <c r="AT389" s="39"/>
      <c r="AU389" s="39"/>
      <c r="AV389" s="39"/>
      <c r="AW389" s="39"/>
      <c r="AX389" s="39"/>
      <c r="AY389" s="39"/>
      <c r="AZ389" s="39"/>
      <c r="BA389" s="39"/>
      <c r="BB389" s="39"/>
      <c r="BC389" s="39"/>
      <c r="BD389" s="39"/>
      <c r="BE389" s="39"/>
      <c r="BF389" s="39"/>
      <c r="BG389" s="39"/>
    </row>
    <row r="390" spans="1:59"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9"/>
      <c r="AN390" s="39"/>
      <c r="AO390" s="39"/>
      <c r="AP390" s="39"/>
      <c r="AQ390" s="39"/>
      <c r="AR390" s="39"/>
      <c r="AS390" s="39"/>
      <c r="AT390" s="39"/>
      <c r="AU390" s="39"/>
      <c r="AV390" s="39"/>
      <c r="AW390" s="39"/>
      <c r="AX390" s="39"/>
      <c r="AY390" s="39"/>
      <c r="AZ390" s="39"/>
      <c r="BA390" s="39"/>
      <c r="BB390" s="39"/>
      <c r="BC390" s="39"/>
      <c r="BD390" s="39"/>
      <c r="BE390" s="39"/>
      <c r="BF390" s="39"/>
      <c r="BG390" s="39"/>
    </row>
    <row r="391" spans="1:59"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9"/>
      <c r="AN391" s="39"/>
      <c r="AO391" s="39"/>
      <c r="AP391" s="39"/>
      <c r="AQ391" s="39"/>
      <c r="AR391" s="39"/>
      <c r="AS391" s="39"/>
      <c r="AT391" s="39"/>
      <c r="AU391" s="39"/>
      <c r="AV391" s="39"/>
      <c r="AW391" s="39"/>
      <c r="AX391" s="39"/>
      <c r="AY391" s="39"/>
      <c r="AZ391" s="39"/>
      <c r="BA391" s="39"/>
      <c r="BB391" s="39"/>
      <c r="BC391" s="39"/>
      <c r="BD391" s="39"/>
      <c r="BE391" s="39"/>
      <c r="BF391" s="39"/>
      <c r="BG391" s="39"/>
    </row>
    <row r="392" spans="1:59"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9"/>
      <c r="AN392" s="39"/>
      <c r="AO392" s="39"/>
      <c r="AP392" s="39"/>
      <c r="AQ392" s="39"/>
      <c r="AR392" s="39"/>
      <c r="AS392" s="39"/>
      <c r="AT392" s="39"/>
      <c r="AU392" s="39"/>
      <c r="AV392" s="39"/>
      <c r="AW392" s="39"/>
      <c r="AX392" s="39"/>
      <c r="AY392" s="39"/>
      <c r="AZ392" s="39"/>
      <c r="BA392" s="39"/>
      <c r="BB392" s="39"/>
      <c r="BC392" s="39"/>
      <c r="BD392" s="39"/>
      <c r="BE392" s="39"/>
      <c r="BF392" s="39"/>
      <c r="BG392" s="39"/>
    </row>
    <row r="393" spans="1:59"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9"/>
      <c r="AN393" s="39"/>
      <c r="AO393" s="39"/>
      <c r="AP393" s="39"/>
      <c r="AQ393" s="39"/>
      <c r="AR393" s="39"/>
      <c r="AS393" s="39"/>
      <c r="AT393" s="39"/>
      <c r="AU393" s="39"/>
      <c r="AV393" s="39"/>
      <c r="AW393" s="39"/>
      <c r="AX393" s="39"/>
      <c r="AY393" s="39"/>
      <c r="AZ393" s="39"/>
      <c r="BA393" s="39"/>
      <c r="BB393" s="39"/>
      <c r="BC393" s="39"/>
      <c r="BD393" s="39"/>
      <c r="BE393" s="39"/>
      <c r="BF393" s="39"/>
      <c r="BG393" s="39"/>
    </row>
    <row r="394" spans="1:59"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9"/>
      <c r="AN394" s="39"/>
      <c r="AO394" s="39"/>
      <c r="AP394" s="39"/>
      <c r="AQ394" s="39"/>
      <c r="AR394" s="39"/>
      <c r="AS394" s="39"/>
      <c r="AT394" s="39"/>
      <c r="AU394" s="39"/>
      <c r="AV394" s="39"/>
      <c r="AW394" s="39"/>
      <c r="AX394" s="39"/>
      <c r="AY394" s="39"/>
      <c r="AZ394" s="39"/>
      <c r="BA394" s="39"/>
      <c r="BB394" s="39"/>
      <c r="BC394" s="39"/>
      <c r="BD394" s="39"/>
      <c r="BE394" s="39"/>
      <c r="BF394" s="39"/>
      <c r="BG394" s="39"/>
    </row>
    <row r="395" spans="1:59"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9"/>
      <c r="AN395" s="39"/>
      <c r="AO395" s="39"/>
      <c r="AP395" s="39"/>
      <c r="AQ395" s="39"/>
      <c r="AR395" s="39"/>
      <c r="AS395" s="39"/>
      <c r="AT395" s="39"/>
      <c r="AU395" s="39"/>
      <c r="AV395" s="39"/>
      <c r="AW395" s="39"/>
      <c r="AX395" s="39"/>
      <c r="AY395" s="39"/>
      <c r="AZ395" s="39"/>
      <c r="BA395" s="39"/>
      <c r="BB395" s="39"/>
      <c r="BC395" s="39"/>
      <c r="BD395" s="39"/>
      <c r="BE395" s="39"/>
      <c r="BF395" s="39"/>
      <c r="BG395" s="39"/>
    </row>
    <row r="396" spans="1:59"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9"/>
      <c r="AN396" s="39"/>
      <c r="AO396" s="39"/>
      <c r="AP396" s="39"/>
      <c r="AQ396" s="39"/>
      <c r="AR396" s="39"/>
      <c r="AS396" s="39"/>
      <c r="AT396" s="39"/>
      <c r="AU396" s="39"/>
      <c r="AV396" s="39"/>
      <c r="AW396" s="39"/>
      <c r="AX396" s="39"/>
      <c r="AY396" s="39"/>
      <c r="AZ396" s="39"/>
      <c r="BA396" s="39"/>
      <c r="BB396" s="39"/>
      <c r="BC396" s="39"/>
      <c r="BD396" s="39"/>
      <c r="BE396" s="39"/>
      <c r="BF396" s="39"/>
      <c r="BG396" s="39"/>
    </row>
    <row r="397" spans="1:59"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9"/>
      <c r="AN397" s="39"/>
      <c r="AO397" s="39"/>
      <c r="AP397" s="39"/>
      <c r="AQ397" s="39"/>
      <c r="AR397" s="39"/>
      <c r="AS397" s="39"/>
      <c r="AT397" s="39"/>
      <c r="AU397" s="39"/>
      <c r="AV397" s="39"/>
      <c r="AW397" s="39"/>
      <c r="AX397" s="39"/>
      <c r="AY397" s="39"/>
      <c r="AZ397" s="39"/>
      <c r="BA397" s="39"/>
      <c r="BB397" s="39"/>
      <c r="BC397" s="39"/>
      <c r="BD397" s="39"/>
      <c r="BE397" s="39"/>
      <c r="BF397" s="39"/>
      <c r="BG397" s="39"/>
    </row>
    <row r="398" spans="1:59"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9"/>
      <c r="AN398" s="39"/>
      <c r="AO398" s="39"/>
      <c r="AP398" s="39"/>
      <c r="AQ398" s="39"/>
      <c r="AR398" s="39"/>
      <c r="AS398" s="39"/>
      <c r="AT398" s="39"/>
      <c r="AU398" s="39"/>
      <c r="AV398" s="39"/>
      <c r="AW398" s="39"/>
      <c r="AX398" s="39"/>
      <c r="AY398" s="39"/>
      <c r="AZ398" s="39"/>
      <c r="BA398" s="39"/>
      <c r="BB398" s="39"/>
      <c r="BC398" s="39"/>
      <c r="BD398" s="39"/>
      <c r="BE398" s="39"/>
      <c r="BF398" s="39"/>
      <c r="BG398" s="39"/>
    </row>
    <row r="399" spans="1:59"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9"/>
      <c r="AN399" s="39"/>
      <c r="AO399" s="39"/>
      <c r="AP399" s="39"/>
      <c r="AQ399" s="39"/>
      <c r="AR399" s="39"/>
      <c r="AS399" s="39"/>
      <c r="AT399" s="39"/>
      <c r="AU399" s="39"/>
      <c r="AV399" s="39"/>
      <c r="AW399" s="39"/>
      <c r="AX399" s="39"/>
      <c r="AY399" s="39"/>
      <c r="AZ399" s="39"/>
      <c r="BA399" s="39"/>
      <c r="BB399" s="39"/>
      <c r="BC399" s="39"/>
      <c r="BD399" s="39"/>
      <c r="BE399" s="39"/>
      <c r="BF399" s="39"/>
      <c r="BG399" s="39"/>
    </row>
    <row r="400" spans="1:59"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9"/>
      <c r="AN400" s="39"/>
      <c r="AO400" s="39"/>
      <c r="AP400" s="39"/>
      <c r="AQ400" s="39"/>
      <c r="AR400" s="39"/>
      <c r="AS400" s="39"/>
      <c r="AT400" s="39"/>
      <c r="AU400" s="39"/>
      <c r="AV400" s="39"/>
      <c r="AW400" s="39"/>
      <c r="AX400" s="39"/>
      <c r="AY400" s="39"/>
      <c r="AZ400" s="39"/>
      <c r="BA400" s="39"/>
      <c r="BB400" s="39"/>
      <c r="BC400" s="39"/>
      <c r="BD400" s="39"/>
      <c r="BE400" s="39"/>
      <c r="BF400" s="39"/>
      <c r="BG400" s="39"/>
    </row>
    <row r="401" spans="1:59"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9"/>
      <c r="AN401" s="39"/>
      <c r="AO401" s="39"/>
      <c r="AP401" s="39"/>
      <c r="AQ401" s="39"/>
      <c r="AR401" s="39"/>
      <c r="AS401" s="39"/>
      <c r="AT401" s="39"/>
      <c r="AU401" s="39"/>
      <c r="AV401" s="39"/>
      <c r="AW401" s="39"/>
      <c r="AX401" s="39"/>
      <c r="AY401" s="39"/>
      <c r="AZ401" s="39"/>
      <c r="BA401" s="39"/>
      <c r="BB401" s="39"/>
      <c r="BC401" s="39"/>
      <c r="BD401" s="39"/>
      <c r="BE401" s="39"/>
      <c r="BF401" s="39"/>
      <c r="BG401" s="39"/>
    </row>
    <row r="402" spans="1:59"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9"/>
      <c r="AN402" s="39"/>
      <c r="AO402" s="39"/>
      <c r="AP402" s="39"/>
      <c r="AQ402" s="39"/>
      <c r="AR402" s="39"/>
      <c r="AS402" s="39"/>
      <c r="AT402" s="39"/>
      <c r="AU402" s="39"/>
      <c r="AV402" s="39"/>
      <c r="AW402" s="39"/>
      <c r="AX402" s="39"/>
      <c r="AY402" s="39"/>
      <c r="AZ402" s="39"/>
      <c r="BA402" s="39"/>
      <c r="BB402" s="39"/>
      <c r="BC402" s="39"/>
      <c r="BD402" s="39"/>
      <c r="BE402" s="39"/>
      <c r="BF402" s="39"/>
      <c r="BG402" s="39"/>
    </row>
    <row r="403" spans="1:59"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9"/>
      <c r="AN403" s="39"/>
      <c r="AO403" s="39"/>
      <c r="AP403" s="39"/>
      <c r="AQ403" s="39"/>
      <c r="AR403" s="39"/>
      <c r="AS403" s="39"/>
      <c r="AT403" s="39"/>
      <c r="AU403" s="39"/>
      <c r="AV403" s="39"/>
      <c r="AW403" s="39"/>
      <c r="AX403" s="39"/>
      <c r="AY403" s="39"/>
      <c r="AZ403" s="39"/>
      <c r="BA403" s="39"/>
      <c r="BB403" s="39"/>
      <c r="BC403" s="39"/>
      <c r="BD403" s="39"/>
      <c r="BE403" s="39"/>
      <c r="BF403" s="39"/>
      <c r="BG403" s="39"/>
    </row>
    <row r="404" spans="1:59"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9"/>
      <c r="AN404" s="39"/>
      <c r="AO404" s="39"/>
      <c r="AP404" s="39"/>
      <c r="AQ404" s="39"/>
      <c r="AR404" s="39"/>
      <c r="AS404" s="39"/>
      <c r="AT404" s="39"/>
      <c r="AU404" s="39"/>
      <c r="AV404" s="39"/>
      <c r="AW404" s="39"/>
      <c r="AX404" s="39"/>
      <c r="AY404" s="39"/>
      <c r="AZ404" s="39"/>
      <c r="BA404" s="39"/>
      <c r="BB404" s="39"/>
      <c r="BC404" s="39"/>
      <c r="BD404" s="39"/>
      <c r="BE404" s="39"/>
      <c r="BF404" s="39"/>
      <c r="BG404" s="39"/>
    </row>
    <row r="405" spans="1:59"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9"/>
      <c r="AN405" s="39"/>
      <c r="AO405" s="39"/>
      <c r="AP405" s="39"/>
      <c r="AQ405" s="39"/>
      <c r="AR405" s="39"/>
      <c r="AS405" s="39"/>
      <c r="AT405" s="39"/>
      <c r="AU405" s="39"/>
      <c r="AV405" s="39"/>
      <c r="AW405" s="39"/>
      <c r="AX405" s="39"/>
      <c r="AY405" s="39"/>
      <c r="AZ405" s="39"/>
      <c r="BA405" s="39"/>
      <c r="BB405" s="39"/>
      <c r="BC405" s="39"/>
      <c r="BD405" s="39"/>
      <c r="BE405" s="39"/>
      <c r="BF405" s="39"/>
      <c r="BG405" s="39"/>
    </row>
    <row r="406" spans="1:59"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9"/>
      <c r="AN406" s="39"/>
      <c r="AO406" s="39"/>
      <c r="AP406" s="39"/>
      <c r="AQ406" s="39"/>
      <c r="AR406" s="39"/>
      <c r="AS406" s="39"/>
      <c r="AT406" s="39"/>
      <c r="AU406" s="39"/>
      <c r="AV406" s="39"/>
      <c r="AW406" s="39"/>
      <c r="AX406" s="39"/>
      <c r="AY406" s="39"/>
      <c r="AZ406" s="39"/>
      <c r="BA406" s="39"/>
      <c r="BB406" s="39"/>
      <c r="BC406" s="39"/>
      <c r="BD406" s="39"/>
      <c r="BE406" s="39"/>
      <c r="BF406" s="39"/>
      <c r="BG406" s="39"/>
    </row>
    <row r="407" spans="1:59"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9"/>
      <c r="AN407" s="39"/>
      <c r="AO407" s="39"/>
      <c r="AP407" s="39"/>
      <c r="AQ407" s="39"/>
      <c r="AR407" s="39"/>
      <c r="AS407" s="39"/>
      <c r="AT407" s="39"/>
      <c r="AU407" s="39"/>
      <c r="AV407" s="39"/>
      <c r="AW407" s="39"/>
      <c r="AX407" s="39"/>
      <c r="AY407" s="39"/>
      <c r="AZ407" s="39"/>
      <c r="BA407" s="39"/>
      <c r="BB407" s="39"/>
      <c r="BC407" s="39"/>
      <c r="BD407" s="39"/>
      <c r="BE407" s="39"/>
      <c r="BF407" s="39"/>
      <c r="BG407" s="39"/>
    </row>
    <row r="408" spans="1:59"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9"/>
      <c r="AN408" s="39"/>
      <c r="AO408" s="39"/>
      <c r="AP408" s="39"/>
      <c r="AQ408" s="39"/>
      <c r="AR408" s="39"/>
      <c r="AS408" s="39"/>
      <c r="AT408" s="39"/>
      <c r="AU408" s="39"/>
      <c r="AV408" s="39"/>
      <c r="AW408" s="39"/>
      <c r="AX408" s="39"/>
      <c r="AY408" s="39"/>
      <c r="AZ408" s="39"/>
      <c r="BA408" s="39"/>
      <c r="BB408" s="39"/>
      <c r="BC408" s="39"/>
      <c r="BD408" s="39"/>
      <c r="BE408" s="39"/>
      <c r="BF408" s="39"/>
      <c r="BG408" s="39"/>
    </row>
    <row r="409" spans="1:59"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9"/>
      <c r="AN409" s="39"/>
      <c r="AO409" s="39"/>
      <c r="AP409" s="39"/>
      <c r="AQ409" s="39"/>
      <c r="AR409" s="39"/>
      <c r="AS409" s="39"/>
      <c r="AT409" s="39"/>
      <c r="AU409" s="39"/>
      <c r="AV409" s="39"/>
      <c r="AW409" s="39"/>
      <c r="AX409" s="39"/>
      <c r="AY409" s="39"/>
      <c r="AZ409" s="39"/>
      <c r="BA409" s="39"/>
      <c r="BB409" s="39"/>
      <c r="BC409" s="39"/>
      <c r="BD409" s="39"/>
      <c r="BE409" s="39"/>
      <c r="BF409" s="39"/>
      <c r="BG409" s="39"/>
    </row>
    <row r="410" spans="1:59"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9"/>
      <c r="AN410" s="39"/>
      <c r="AO410" s="39"/>
      <c r="AP410" s="39"/>
      <c r="AQ410" s="39"/>
      <c r="AR410" s="39"/>
      <c r="AS410" s="39"/>
      <c r="AT410" s="39"/>
      <c r="AU410" s="39"/>
      <c r="AV410" s="39"/>
      <c r="AW410" s="39"/>
      <c r="AX410" s="39"/>
      <c r="AY410" s="39"/>
      <c r="AZ410" s="39"/>
      <c r="BA410" s="39"/>
      <c r="BB410" s="39"/>
      <c r="BC410" s="39"/>
      <c r="BD410" s="39"/>
      <c r="BE410" s="39"/>
      <c r="BF410" s="39"/>
      <c r="BG410" s="39"/>
    </row>
    <row r="411" spans="1:59"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9"/>
      <c r="AN411" s="39"/>
      <c r="AO411" s="39"/>
      <c r="AP411" s="39"/>
      <c r="AQ411" s="39"/>
      <c r="AR411" s="39"/>
      <c r="AS411" s="39"/>
      <c r="AT411" s="39"/>
      <c r="AU411" s="39"/>
      <c r="AV411" s="39"/>
      <c r="AW411" s="39"/>
      <c r="AX411" s="39"/>
      <c r="AY411" s="39"/>
      <c r="AZ411" s="39"/>
      <c r="BA411" s="39"/>
      <c r="BB411" s="39"/>
      <c r="BC411" s="39"/>
      <c r="BD411" s="39"/>
      <c r="BE411" s="39"/>
      <c r="BF411" s="39"/>
      <c r="BG411" s="39"/>
    </row>
    <row r="412" spans="1:59"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9"/>
      <c r="AN412" s="39"/>
      <c r="AO412" s="39"/>
      <c r="AP412" s="39"/>
      <c r="AQ412" s="39"/>
      <c r="AR412" s="39"/>
      <c r="AS412" s="39"/>
      <c r="AT412" s="39"/>
      <c r="AU412" s="39"/>
      <c r="AV412" s="39"/>
      <c r="AW412" s="39"/>
      <c r="AX412" s="39"/>
      <c r="AY412" s="39"/>
      <c r="AZ412" s="39"/>
      <c r="BA412" s="39"/>
      <c r="BB412" s="39"/>
      <c r="BC412" s="39"/>
      <c r="BD412" s="39"/>
      <c r="BE412" s="39"/>
      <c r="BF412" s="39"/>
      <c r="BG412" s="39"/>
    </row>
    <row r="413" spans="1:59"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9"/>
      <c r="AN413" s="39"/>
      <c r="AO413" s="39"/>
      <c r="AP413" s="39"/>
      <c r="AQ413" s="39"/>
      <c r="AR413" s="39"/>
      <c r="AS413" s="39"/>
      <c r="AT413" s="39"/>
      <c r="AU413" s="39"/>
      <c r="AV413" s="39"/>
      <c r="AW413" s="39"/>
      <c r="AX413" s="39"/>
      <c r="AY413" s="39"/>
      <c r="AZ413" s="39"/>
      <c r="BA413" s="39"/>
      <c r="BB413" s="39"/>
      <c r="BC413" s="39"/>
      <c r="BD413" s="39"/>
      <c r="BE413" s="39"/>
      <c r="BF413" s="39"/>
      <c r="BG413" s="39"/>
    </row>
    <row r="414" spans="1:59"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9"/>
      <c r="AN414" s="39"/>
      <c r="AO414" s="39"/>
      <c r="AP414" s="39"/>
      <c r="AQ414" s="39"/>
      <c r="AR414" s="39"/>
      <c r="AS414" s="39"/>
      <c r="AT414" s="39"/>
      <c r="AU414" s="39"/>
      <c r="AV414" s="39"/>
      <c r="AW414" s="39"/>
      <c r="AX414" s="39"/>
      <c r="AY414" s="39"/>
      <c r="AZ414" s="39"/>
      <c r="BA414" s="39"/>
      <c r="BB414" s="39"/>
      <c r="BC414" s="39"/>
      <c r="BD414" s="39"/>
      <c r="BE414" s="39"/>
      <c r="BF414" s="39"/>
      <c r="BG414" s="39"/>
    </row>
    <row r="415" spans="1:59"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9"/>
      <c r="AN415" s="39"/>
      <c r="AO415" s="39"/>
      <c r="AP415" s="39"/>
      <c r="AQ415" s="39"/>
      <c r="AR415" s="39"/>
      <c r="AS415" s="39"/>
      <c r="AT415" s="39"/>
      <c r="AU415" s="39"/>
      <c r="AV415" s="39"/>
      <c r="AW415" s="39"/>
      <c r="AX415" s="39"/>
      <c r="AY415" s="39"/>
      <c r="AZ415" s="39"/>
      <c r="BA415" s="39"/>
      <c r="BB415" s="39"/>
      <c r="BC415" s="39"/>
      <c r="BD415" s="39"/>
      <c r="BE415" s="39"/>
      <c r="BF415" s="39"/>
      <c r="BG415" s="39"/>
    </row>
    <row r="416" spans="1:59"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9"/>
      <c r="AN416" s="39"/>
      <c r="AO416" s="39"/>
      <c r="AP416" s="39"/>
      <c r="AQ416" s="39"/>
      <c r="AR416" s="39"/>
      <c r="AS416" s="39"/>
      <c r="AT416" s="39"/>
      <c r="AU416" s="39"/>
      <c r="AV416" s="39"/>
      <c r="AW416" s="39"/>
      <c r="AX416" s="39"/>
      <c r="AY416" s="39"/>
      <c r="AZ416" s="39"/>
      <c r="BA416" s="39"/>
      <c r="BB416" s="39"/>
      <c r="BC416" s="39"/>
      <c r="BD416" s="39"/>
      <c r="BE416" s="39"/>
      <c r="BF416" s="39"/>
      <c r="BG416" s="39"/>
    </row>
    <row r="417" spans="1:59"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9"/>
      <c r="AN417" s="39"/>
      <c r="AO417" s="39"/>
      <c r="AP417" s="39"/>
      <c r="AQ417" s="39"/>
      <c r="AR417" s="39"/>
      <c r="AS417" s="39"/>
      <c r="AT417" s="39"/>
      <c r="AU417" s="39"/>
      <c r="AV417" s="39"/>
      <c r="AW417" s="39"/>
      <c r="AX417" s="39"/>
      <c r="AY417" s="39"/>
      <c r="AZ417" s="39"/>
      <c r="BA417" s="39"/>
      <c r="BB417" s="39"/>
      <c r="BC417" s="39"/>
      <c r="BD417" s="39"/>
      <c r="BE417" s="39"/>
      <c r="BF417" s="39"/>
      <c r="BG417" s="39"/>
    </row>
    <row r="418" spans="1:59"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9"/>
      <c r="AN418" s="39"/>
      <c r="AO418" s="39"/>
      <c r="AP418" s="39"/>
      <c r="AQ418" s="39"/>
      <c r="AR418" s="39"/>
      <c r="AS418" s="39"/>
      <c r="AT418" s="39"/>
      <c r="AU418" s="39"/>
      <c r="AV418" s="39"/>
      <c r="AW418" s="39"/>
      <c r="AX418" s="39"/>
      <c r="AY418" s="39"/>
      <c r="AZ418" s="39"/>
      <c r="BA418" s="39"/>
      <c r="BB418" s="39"/>
      <c r="BC418" s="39"/>
      <c r="BD418" s="39"/>
      <c r="BE418" s="39"/>
      <c r="BF418" s="39"/>
      <c r="BG418" s="39"/>
    </row>
    <row r="419" spans="1:59"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9"/>
      <c r="AN419" s="39"/>
      <c r="AO419" s="39"/>
      <c r="AP419" s="39"/>
      <c r="AQ419" s="39"/>
      <c r="AR419" s="39"/>
      <c r="AS419" s="39"/>
      <c r="AT419" s="39"/>
      <c r="AU419" s="39"/>
      <c r="AV419" s="39"/>
      <c r="AW419" s="39"/>
      <c r="AX419" s="39"/>
      <c r="AY419" s="39"/>
      <c r="AZ419" s="39"/>
      <c r="BA419" s="39"/>
      <c r="BB419" s="39"/>
      <c r="BC419" s="39"/>
      <c r="BD419" s="39"/>
      <c r="BE419" s="39"/>
      <c r="BF419" s="39"/>
      <c r="BG419" s="39"/>
    </row>
    <row r="420" spans="1:59"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9"/>
      <c r="AN420" s="39"/>
      <c r="AO420" s="39"/>
      <c r="AP420" s="39"/>
      <c r="AQ420" s="39"/>
      <c r="AR420" s="39"/>
      <c r="AS420" s="39"/>
      <c r="AT420" s="39"/>
      <c r="AU420" s="39"/>
      <c r="AV420" s="39"/>
      <c r="AW420" s="39"/>
      <c r="AX420" s="39"/>
      <c r="AY420" s="39"/>
      <c r="AZ420" s="39"/>
      <c r="BA420" s="39"/>
      <c r="BB420" s="39"/>
      <c r="BC420" s="39"/>
      <c r="BD420" s="39"/>
      <c r="BE420" s="39"/>
      <c r="BF420" s="39"/>
      <c r="BG420" s="39"/>
    </row>
    <row r="421" spans="1:59"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9"/>
      <c r="AN421" s="39"/>
      <c r="AO421" s="39"/>
      <c r="AP421" s="39"/>
      <c r="AQ421" s="39"/>
      <c r="AR421" s="39"/>
      <c r="AS421" s="39"/>
      <c r="AT421" s="39"/>
      <c r="AU421" s="39"/>
      <c r="AV421" s="39"/>
      <c r="AW421" s="39"/>
      <c r="AX421" s="39"/>
      <c r="AY421" s="39"/>
      <c r="AZ421" s="39"/>
      <c r="BA421" s="39"/>
      <c r="BB421" s="39"/>
      <c r="BC421" s="39"/>
      <c r="BD421" s="39"/>
      <c r="BE421" s="39"/>
      <c r="BF421" s="39"/>
      <c r="BG421" s="39"/>
    </row>
    <row r="422" spans="1:59"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9"/>
      <c r="AN422" s="39"/>
      <c r="AO422" s="39"/>
      <c r="AP422" s="39"/>
      <c r="AQ422" s="39"/>
      <c r="AR422" s="39"/>
      <c r="AS422" s="39"/>
      <c r="AT422" s="39"/>
      <c r="AU422" s="39"/>
      <c r="AV422" s="39"/>
      <c r="AW422" s="39"/>
      <c r="AX422" s="39"/>
      <c r="AY422" s="39"/>
      <c r="AZ422" s="39"/>
      <c r="BA422" s="39"/>
      <c r="BB422" s="39"/>
      <c r="BC422" s="39"/>
      <c r="BD422" s="39"/>
      <c r="BE422" s="39"/>
      <c r="BF422" s="39"/>
      <c r="BG422" s="39"/>
    </row>
    <row r="423" spans="1:59"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9"/>
      <c r="AN423" s="39"/>
      <c r="AO423" s="39"/>
      <c r="AP423" s="39"/>
      <c r="AQ423" s="39"/>
      <c r="AR423" s="39"/>
      <c r="AS423" s="39"/>
      <c r="AT423" s="39"/>
      <c r="AU423" s="39"/>
      <c r="AV423" s="39"/>
      <c r="AW423" s="39"/>
      <c r="AX423" s="39"/>
      <c r="AY423" s="39"/>
      <c r="AZ423" s="39"/>
      <c r="BA423" s="39"/>
      <c r="BB423" s="39"/>
      <c r="BC423" s="39"/>
      <c r="BD423" s="39"/>
      <c r="BE423" s="39"/>
      <c r="BF423" s="39"/>
      <c r="BG423" s="39"/>
    </row>
    <row r="424" spans="1:59"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9"/>
      <c r="AN424" s="39"/>
      <c r="AO424" s="39"/>
      <c r="AP424" s="39"/>
      <c r="AQ424" s="39"/>
      <c r="AR424" s="39"/>
      <c r="AS424" s="39"/>
      <c r="AT424" s="39"/>
      <c r="AU424" s="39"/>
      <c r="AV424" s="39"/>
      <c r="AW424" s="39"/>
      <c r="AX424" s="39"/>
      <c r="AY424" s="39"/>
      <c r="AZ424" s="39"/>
      <c r="BA424" s="39"/>
      <c r="BB424" s="39"/>
      <c r="BC424" s="39"/>
      <c r="BD424" s="39"/>
      <c r="BE424" s="39"/>
      <c r="BF424" s="39"/>
      <c r="BG424" s="39"/>
    </row>
    <row r="425" spans="1:59"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9"/>
      <c r="AN425" s="39"/>
      <c r="AO425" s="39"/>
      <c r="AP425" s="39"/>
      <c r="AQ425" s="39"/>
      <c r="AR425" s="39"/>
      <c r="AS425" s="39"/>
      <c r="AT425" s="39"/>
      <c r="AU425" s="39"/>
      <c r="AV425" s="39"/>
      <c r="AW425" s="39"/>
      <c r="AX425" s="39"/>
      <c r="AY425" s="39"/>
      <c r="AZ425" s="39"/>
      <c r="BA425" s="39"/>
      <c r="BB425" s="39"/>
      <c r="BC425" s="39"/>
      <c r="BD425" s="39"/>
      <c r="BE425" s="39"/>
      <c r="BF425" s="39"/>
      <c r="BG425" s="39"/>
    </row>
    <row r="426" spans="1:59"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9"/>
      <c r="AN426" s="39"/>
      <c r="AO426" s="39"/>
      <c r="AP426" s="39"/>
      <c r="AQ426" s="39"/>
      <c r="AR426" s="39"/>
      <c r="AS426" s="39"/>
      <c r="AT426" s="39"/>
      <c r="AU426" s="39"/>
      <c r="AV426" s="39"/>
      <c r="AW426" s="39"/>
      <c r="AX426" s="39"/>
      <c r="AY426" s="39"/>
      <c r="AZ426" s="39"/>
      <c r="BA426" s="39"/>
      <c r="BB426" s="39"/>
      <c r="BC426" s="39"/>
      <c r="BD426" s="39"/>
      <c r="BE426" s="39"/>
      <c r="BF426" s="39"/>
      <c r="BG426" s="39"/>
    </row>
    <row r="427" spans="1:59"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9"/>
      <c r="AN427" s="39"/>
      <c r="AO427" s="39"/>
      <c r="AP427" s="39"/>
      <c r="AQ427" s="39"/>
      <c r="AR427" s="39"/>
      <c r="AS427" s="39"/>
      <c r="AT427" s="39"/>
      <c r="AU427" s="39"/>
      <c r="AV427" s="39"/>
      <c r="AW427" s="39"/>
      <c r="AX427" s="39"/>
      <c r="AY427" s="39"/>
      <c r="AZ427" s="39"/>
      <c r="BA427" s="39"/>
      <c r="BB427" s="39"/>
      <c r="BC427" s="39"/>
      <c r="BD427" s="39"/>
      <c r="BE427" s="39"/>
      <c r="BF427" s="39"/>
      <c r="BG427" s="39"/>
    </row>
    <row r="428" spans="1:59"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9"/>
      <c r="AN428" s="39"/>
      <c r="AO428" s="39"/>
      <c r="AP428" s="39"/>
      <c r="AQ428" s="39"/>
      <c r="AR428" s="39"/>
      <c r="AS428" s="39"/>
      <c r="AT428" s="39"/>
      <c r="AU428" s="39"/>
      <c r="AV428" s="39"/>
      <c r="AW428" s="39"/>
      <c r="AX428" s="39"/>
      <c r="AY428" s="39"/>
      <c r="AZ428" s="39"/>
      <c r="BA428" s="39"/>
      <c r="BB428" s="39"/>
      <c r="BC428" s="39"/>
      <c r="BD428" s="39"/>
      <c r="BE428" s="39"/>
      <c r="BF428" s="39"/>
      <c r="BG428" s="39"/>
    </row>
    <row r="429" spans="1:59"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9"/>
      <c r="AN429" s="39"/>
      <c r="AO429" s="39"/>
      <c r="AP429" s="39"/>
      <c r="AQ429" s="39"/>
      <c r="AR429" s="39"/>
      <c r="AS429" s="39"/>
      <c r="AT429" s="39"/>
      <c r="AU429" s="39"/>
      <c r="AV429" s="39"/>
      <c r="AW429" s="39"/>
      <c r="AX429" s="39"/>
      <c r="AY429" s="39"/>
      <c r="AZ429" s="39"/>
      <c r="BA429" s="39"/>
      <c r="BB429" s="39"/>
      <c r="BC429" s="39"/>
      <c r="BD429" s="39"/>
      <c r="BE429" s="39"/>
      <c r="BF429" s="39"/>
      <c r="BG429" s="39"/>
    </row>
    <row r="430" spans="1:59"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9"/>
      <c r="AN430" s="39"/>
      <c r="AO430" s="39"/>
      <c r="AP430" s="39"/>
      <c r="AQ430" s="39"/>
      <c r="AR430" s="39"/>
      <c r="AS430" s="39"/>
      <c r="AT430" s="39"/>
      <c r="AU430" s="39"/>
      <c r="AV430" s="39"/>
      <c r="AW430" s="39"/>
      <c r="AX430" s="39"/>
      <c r="AY430" s="39"/>
      <c r="AZ430" s="39"/>
      <c r="BA430" s="39"/>
      <c r="BB430" s="39"/>
      <c r="BC430" s="39"/>
      <c r="BD430" s="39"/>
      <c r="BE430" s="39"/>
      <c r="BF430" s="39"/>
      <c r="BG430" s="39"/>
    </row>
    <row r="431" spans="1:59"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9"/>
      <c r="AN431" s="39"/>
      <c r="AO431" s="39"/>
      <c r="AP431" s="39"/>
      <c r="AQ431" s="39"/>
      <c r="AR431" s="39"/>
      <c r="AS431" s="39"/>
      <c r="AT431" s="39"/>
      <c r="AU431" s="39"/>
      <c r="AV431" s="39"/>
      <c r="AW431" s="39"/>
      <c r="AX431" s="39"/>
      <c r="AY431" s="39"/>
      <c r="AZ431" s="39"/>
      <c r="BA431" s="39"/>
      <c r="BB431" s="39"/>
      <c r="BC431" s="39"/>
      <c r="BD431" s="39"/>
      <c r="BE431" s="39"/>
      <c r="BF431" s="39"/>
      <c r="BG431" s="39"/>
    </row>
    <row r="432" spans="1:59"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9"/>
      <c r="AN432" s="39"/>
      <c r="AO432" s="39"/>
      <c r="AP432" s="39"/>
      <c r="AQ432" s="39"/>
      <c r="AR432" s="39"/>
      <c r="AS432" s="39"/>
      <c r="AT432" s="39"/>
      <c r="AU432" s="39"/>
      <c r="AV432" s="39"/>
      <c r="AW432" s="39"/>
      <c r="AX432" s="39"/>
      <c r="AY432" s="39"/>
      <c r="AZ432" s="39"/>
      <c r="BA432" s="39"/>
      <c r="BB432" s="39"/>
      <c r="BC432" s="39"/>
      <c r="BD432" s="39"/>
      <c r="BE432" s="39"/>
      <c r="BF432" s="39"/>
      <c r="BG432" s="39"/>
    </row>
    <row r="433" spans="1:59"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9"/>
      <c r="AN433" s="39"/>
      <c r="AO433" s="39"/>
      <c r="AP433" s="39"/>
      <c r="AQ433" s="39"/>
      <c r="AR433" s="39"/>
      <c r="AS433" s="39"/>
      <c r="AT433" s="39"/>
      <c r="AU433" s="39"/>
      <c r="AV433" s="39"/>
      <c r="AW433" s="39"/>
      <c r="AX433" s="39"/>
      <c r="AY433" s="39"/>
      <c r="AZ433" s="39"/>
      <c r="BA433" s="39"/>
      <c r="BB433" s="39"/>
      <c r="BC433" s="39"/>
      <c r="BD433" s="39"/>
      <c r="BE433" s="39"/>
      <c r="BF433" s="39"/>
      <c r="BG433" s="39"/>
    </row>
    <row r="434" spans="1:59"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9"/>
      <c r="AN434" s="39"/>
      <c r="AO434" s="39"/>
      <c r="AP434" s="39"/>
      <c r="AQ434" s="39"/>
      <c r="AR434" s="39"/>
      <c r="AS434" s="39"/>
      <c r="AT434" s="39"/>
      <c r="AU434" s="39"/>
      <c r="AV434" s="39"/>
      <c r="AW434" s="39"/>
      <c r="AX434" s="39"/>
      <c r="AY434" s="39"/>
      <c r="AZ434" s="39"/>
      <c r="BA434" s="39"/>
      <c r="BB434" s="39"/>
      <c r="BC434" s="39"/>
      <c r="BD434" s="39"/>
      <c r="BE434" s="39"/>
      <c r="BF434" s="39"/>
      <c r="BG434" s="39"/>
    </row>
    <row r="435" spans="1:59"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9"/>
      <c r="AN435" s="39"/>
      <c r="AO435" s="39"/>
      <c r="AP435" s="39"/>
      <c r="AQ435" s="39"/>
      <c r="AR435" s="39"/>
      <c r="AS435" s="39"/>
      <c r="AT435" s="39"/>
      <c r="AU435" s="39"/>
      <c r="AV435" s="39"/>
      <c r="AW435" s="39"/>
      <c r="AX435" s="39"/>
      <c r="AY435" s="39"/>
      <c r="AZ435" s="39"/>
      <c r="BA435" s="39"/>
      <c r="BB435" s="39"/>
      <c r="BC435" s="39"/>
      <c r="BD435" s="39"/>
      <c r="BE435" s="39"/>
      <c r="BF435" s="39"/>
      <c r="BG435" s="39"/>
    </row>
    <row r="436" spans="1:59"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9"/>
      <c r="AN436" s="39"/>
      <c r="AO436" s="39"/>
      <c r="AP436" s="39"/>
      <c r="AQ436" s="39"/>
      <c r="AR436" s="39"/>
      <c r="AS436" s="39"/>
      <c r="AT436" s="39"/>
      <c r="AU436" s="39"/>
      <c r="AV436" s="39"/>
      <c r="AW436" s="39"/>
      <c r="AX436" s="39"/>
      <c r="AY436" s="39"/>
      <c r="AZ436" s="39"/>
      <c r="BA436" s="39"/>
      <c r="BB436" s="39"/>
      <c r="BC436" s="39"/>
      <c r="BD436" s="39"/>
      <c r="BE436" s="39"/>
      <c r="BF436" s="39"/>
      <c r="BG436" s="39"/>
    </row>
    <row r="437" spans="1:59"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9"/>
      <c r="AN437" s="39"/>
      <c r="AO437" s="39"/>
      <c r="AP437" s="39"/>
      <c r="AQ437" s="39"/>
      <c r="AR437" s="39"/>
      <c r="AS437" s="39"/>
      <c r="AT437" s="39"/>
      <c r="AU437" s="39"/>
      <c r="AV437" s="39"/>
      <c r="AW437" s="39"/>
      <c r="AX437" s="39"/>
      <c r="AY437" s="39"/>
      <c r="AZ437" s="39"/>
      <c r="BA437" s="39"/>
      <c r="BB437" s="39"/>
      <c r="BC437" s="39"/>
      <c r="BD437" s="39"/>
      <c r="BE437" s="39"/>
      <c r="BF437" s="39"/>
      <c r="BG437" s="39"/>
    </row>
    <row r="438" spans="1:59"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9"/>
      <c r="AN438" s="39"/>
      <c r="AO438" s="39"/>
      <c r="AP438" s="39"/>
      <c r="AQ438" s="39"/>
      <c r="AR438" s="39"/>
      <c r="AS438" s="39"/>
      <c r="AT438" s="39"/>
      <c r="AU438" s="39"/>
      <c r="AV438" s="39"/>
      <c r="AW438" s="39"/>
      <c r="AX438" s="39"/>
      <c r="AY438" s="39"/>
      <c r="AZ438" s="39"/>
      <c r="BA438" s="39"/>
      <c r="BB438" s="39"/>
      <c r="BC438" s="39"/>
      <c r="BD438" s="39"/>
      <c r="BE438" s="39"/>
      <c r="BF438" s="39"/>
      <c r="BG438" s="39"/>
    </row>
    <row r="439" spans="1:59"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9"/>
      <c r="AN439" s="39"/>
      <c r="AO439" s="39"/>
      <c r="AP439" s="39"/>
      <c r="AQ439" s="39"/>
      <c r="AR439" s="39"/>
      <c r="AS439" s="39"/>
      <c r="AT439" s="39"/>
      <c r="AU439" s="39"/>
      <c r="AV439" s="39"/>
      <c r="AW439" s="39"/>
      <c r="AX439" s="39"/>
      <c r="AY439" s="39"/>
      <c r="AZ439" s="39"/>
      <c r="BA439" s="39"/>
      <c r="BB439" s="39"/>
      <c r="BC439" s="39"/>
      <c r="BD439" s="39"/>
      <c r="BE439" s="39"/>
      <c r="BF439" s="39"/>
      <c r="BG439" s="39"/>
    </row>
    <row r="440" spans="1:59"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9"/>
      <c r="AN440" s="39"/>
      <c r="AO440" s="39"/>
      <c r="AP440" s="39"/>
      <c r="AQ440" s="39"/>
      <c r="AR440" s="39"/>
      <c r="AS440" s="39"/>
      <c r="AT440" s="39"/>
      <c r="AU440" s="39"/>
      <c r="AV440" s="39"/>
      <c r="AW440" s="39"/>
      <c r="AX440" s="39"/>
      <c r="AY440" s="39"/>
      <c r="AZ440" s="39"/>
      <c r="BA440" s="39"/>
      <c r="BB440" s="39"/>
      <c r="BC440" s="39"/>
      <c r="BD440" s="39"/>
      <c r="BE440" s="39"/>
      <c r="BF440" s="39"/>
      <c r="BG440" s="39"/>
    </row>
    <row r="441" spans="1:59"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9"/>
      <c r="AN441" s="39"/>
      <c r="AO441" s="39"/>
      <c r="AP441" s="39"/>
      <c r="AQ441" s="39"/>
      <c r="AR441" s="39"/>
      <c r="AS441" s="39"/>
      <c r="AT441" s="39"/>
      <c r="AU441" s="39"/>
      <c r="AV441" s="39"/>
      <c r="AW441" s="39"/>
      <c r="AX441" s="39"/>
      <c r="AY441" s="39"/>
      <c r="AZ441" s="39"/>
      <c r="BA441" s="39"/>
      <c r="BB441" s="39"/>
      <c r="BC441" s="39"/>
      <c r="BD441" s="39"/>
      <c r="BE441" s="39"/>
      <c r="BF441" s="39"/>
      <c r="BG441" s="39"/>
    </row>
    <row r="442" spans="1:59"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9"/>
      <c r="AN442" s="39"/>
      <c r="AO442" s="39"/>
      <c r="AP442" s="39"/>
      <c r="AQ442" s="39"/>
      <c r="AR442" s="39"/>
      <c r="AS442" s="39"/>
      <c r="AT442" s="39"/>
      <c r="AU442" s="39"/>
      <c r="AV442" s="39"/>
      <c r="AW442" s="39"/>
      <c r="AX442" s="39"/>
      <c r="AY442" s="39"/>
      <c r="AZ442" s="39"/>
      <c r="BA442" s="39"/>
      <c r="BB442" s="39"/>
      <c r="BC442" s="39"/>
      <c r="BD442" s="39"/>
      <c r="BE442" s="39"/>
      <c r="BF442" s="39"/>
      <c r="BG442" s="39"/>
    </row>
    <row r="443" spans="1:59"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9"/>
      <c r="AN443" s="39"/>
      <c r="AO443" s="39"/>
      <c r="AP443" s="39"/>
      <c r="AQ443" s="39"/>
      <c r="AR443" s="39"/>
      <c r="AS443" s="39"/>
      <c r="AT443" s="39"/>
      <c r="AU443" s="39"/>
      <c r="AV443" s="39"/>
      <c r="AW443" s="39"/>
      <c r="AX443" s="39"/>
      <c r="AY443" s="39"/>
      <c r="AZ443" s="39"/>
      <c r="BA443" s="39"/>
      <c r="BB443" s="39"/>
      <c r="BC443" s="39"/>
      <c r="BD443" s="39"/>
      <c r="BE443" s="39"/>
      <c r="BF443" s="39"/>
      <c r="BG443" s="39"/>
    </row>
    <row r="444" spans="1:59"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9"/>
      <c r="AN444" s="39"/>
      <c r="AO444" s="39"/>
      <c r="AP444" s="39"/>
      <c r="AQ444" s="39"/>
      <c r="AR444" s="39"/>
      <c r="AS444" s="39"/>
      <c r="AT444" s="39"/>
      <c r="AU444" s="39"/>
      <c r="AV444" s="39"/>
      <c r="AW444" s="39"/>
      <c r="AX444" s="39"/>
      <c r="AY444" s="39"/>
      <c r="AZ444" s="39"/>
      <c r="BA444" s="39"/>
      <c r="BB444" s="39"/>
      <c r="BC444" s="39"/>
      <c r="BD444" s="39"/>
      <c r="BE444" s="39"/>
      <c r="BF444" s="39"/>
      <c r="BG444" s="39"/>
    </row>
    <row r="445" spans="1:59"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9"/>
      <c r="AN445" s="39"/>
      <c r="AO445" s="39"/>
      <c r="AP445" s="39"/>
      <c r="AQ445" s="39"/>
      <c r="AR445" s="39"/>
      <c r="AS445" s="39"/>
      <c r="AT445" s="39"/>
      <c r="AU445" s="39"/>
      <c r="AV445" s="39"/>
      <c r="AW445" s="39"/>
      <c r="AX445" s="39"/>
      <c r="AY445" s="39"/>
      <c r="AZ445" s="39"/>
      <c r="BA445" s="39"/>
      <c r="BB445" s="39"/>
      <c r="BC445" s="39"/>
      <c r="BD445" s="39"/>
      <c r="BE445" s="39"/>
      <c r="BF445" s="39"/>
      <c r="BG445" s="39"/>
    </row>
    <row r="446" spans="1:59"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9"/>
      <c r="AN446" s="39"/>
      <c r="AO446" s="39"/>
      <c r="AP446" s="39"/>
      <c r="AQ446" s="39"/>
      <c r="AR446" s="39"/>
      <c r="AS446" s="39"/>
      <c r="AT446" s="39"/>
      <c r="AU446" s="39"/>
      <c r="AV446" s="39"/>
      <c r="AW446" s="39"/>
      <c r="AX446" s="39"/>
      <c r="AY446" s="39"/>
      <c r="AZ446" s="39"/>
      <c r="BA446" s="39"/>
      <c r="BB446" s="39"/>
      <c r="BC446" s="39"/>
      <c r="BD446" s="39"/>
      <c r="BE446" s="39"/>
      <c r="BF446" s="39"/>
      <c r="BG446" s="39"/>
    </row>
    <row r="447" spans="1:59"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9"/>
      <c r="AN447" s="39"/>
      <c r="AO447" s="39"/>
      <c r="AP447" s="39"/>
      <c r="AQ447" s="39"/>
      <c r="AR447" s="39"/>
      <c r="AS447" s="39"/>
      <c r="AT447" s="39"/>
      <c r="AU447" s="39"/>
      <c r="AV447" s="39"/>
      <c r="AW447" s="39"/>
      <c r="AX447" s="39"/>
      <c r="AY447" s="39"/>
      <c r="AZ447" s="39"/>
      <c r="BA447" s="39"/>
      <c r="BB447" s="39"/>
      <c r="BC447" s="39"/>
      <c r="BD447" s="39"/>
      <c r="BE447" s="39"/>
      <c r="BF447" s="39"/>
      <c r="BG447" s="39"/>
    </row>
    <row r="448" spans="1:59"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9"/>
      <c r="AN448" s="39"/>
      <c r="AO448" s="39"/>
      <c r="AP448" s="39"/>
      <c r="AQ448" s="39"/>
      <c r="AR448" s="39"/>
      <c r="AS448" s="39"/>
      <c r="AT448" s="39"/>
      <c r="AU448" s="39"/>
      <c r="AV448" s="39"/>
      <c r="AW448" s="39"/>
      <c r="AX448" s="39"/>
      <c r="AY448" s="39"/>
      <c r="AZ448" s="39"/>
      <c r="BA448" s="39"/>
      <c r="BB448" s="39"/>
      <c r="BC448" s="39"/>
      <c r="BD448" s="39"/>
      <c r="BE448" s="39"/>
      <c r="BF448" s="39"/>
      <c r="BG448" s="39"/>
    </row>
    <row r="449" spans="1:59"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9"/>
      <c r="AN449" s="39"/>
      <c r="AO449" s="39"/>
      <c r="AP449" s="39"/>
      <c r="AQ449" s="39"/>
      <c r="AR449" s="39"/>
      <c r="AS449" s="39"/>
      <c r="AT449" s="39"/>
      <c r="AU449" s="39"/>
      <c r="AV449" s="39"/>
      <c r="AW449" s="39"/>
      <c r="AX449" s="39"/>
      <c r="AY449" s="39"/>
      <c r="AZ449" s="39"/>
      <c r="BA449" s="39"/>
      <c r="BB449" s="39"/>
      <c r="BC449" s="39"/>
      <c r="BD449" s="39"/>
      <c r="BE449" s="39"/>
      <c r="BF449" s="39"/>
      <c r="BG449" s="39"/>
    </row>
    <row r="450" spans="1:59"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9"/>
      <c r="AN450" s="39"/>
      <c r="AO450" s="39"/>
      <c r="AP450" s="39"/>
      <c r="AQ450" s="39"/>
      <c r="AR450" s="39"/>
      <c r="AS450" s="39"/>
      <c r="AT450" s="39"/>
      <c r="AU450" s="39"/>
      <c r="AV450" s="39"/>
      <c r="AW450" s="39"/>
      <c r="AX450" s="39"/>
      <c r="AY450" s="39"/>
      <c r="AZ450" s="39"/>
      <c r="BA450" s="39"/>
      <c r="BB450" s="39"/>
      <c r="BC450" s="39"/>
      <c r="BD450" s="39"/>
      <c r="BE450" s="39"/>
      <c r="BF450" s="39"/>
      <c r="BG450" s="39"/>
    </row>
    <row r="451" spans="1:59"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9"/>
      <c r="AN451" s="39"/>
      <c r="AO451" s="39"/>
      <c r="AP451" s="39"/>
      <c r="AQ451" s="39"/>
      <c r="AR451" s="39"/>
      <c r="AS451" s="39"/>
      <c r="AT451" s="39"/>
      <c r="AU451" s="39"/>
      <c r="AV451" s="39"/>
      <c r="AW451" s="39"/>
      <c r="AX451" s="39"/>
      <c r="AY451" s="39"/>
      <c r="AZ451" s="39"/>
      <c r="BA451" s="39"/>
      <c r="BB451" s="39"/>
      <c r="BC451" s="39"/>
      <c r="BD451" s="39"/>
      <c r="BE451" s="39"/>
      <c r="BF451" s="39"/>
      <c r="BG451" s="39"/>
    </row>
    <row r="452" spans="1:59"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9"/>
      <c r="AN452" s="39"/>
      <c r="AO452" s="39"/>
      <c r="AP452" s="39"/>
      <c r="AQ452" s="39"/>
      <c r="AR452" s="39"/>
      <c r="AS452" s="39"/>
      <c r="AT452" s="39"/>
      <c r="AU452" s="39"/>
      <c r="AV452" s="39"/>
      <c r="AW452" s="39"/>
      <c r="AX452" s="39"/>
      <c r="AY452" s="39"/>
      <c r="AZ452" s="39"/>
      <c r="BA452" s="39"/>
      <c r="BB452" s="39"/>
      <c r="BC452" s="39"/>
      <c r="BD452" s="39"/>
      <c r="BE452" s="39"/>
      <c r="BF452" s="39"/>
      <c r="BG452" s="39"/>
    </row>
    <row r="453" spans="1:59"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9"/>
      <c r="AN453" s="39"/>
      <c r="AO453" s="39"/>
      <c r="AP453" s="39"/>
      <c r="AQ453" s="39"/>
      <c r="AR453" s="39"/>
      <c r="AS453" s="39"/>
      <c r="AT453" s="39"/>
      <c r="AU453" s="39"/>
      <c r="AV453" s="39"/>
      <c r="AW453" s="39"/>
      <c r="AX453" s="39"/>
      <c r="AY453" s="39"/>
      <c r="AZ453" s="39"/>
      <c r="BA453" s="39"/>
      <c r="BB453" s="39"/>
      <c r="BC453" s="39"/>
      <c r="BD453" s="39"/>
      <c r="BE453" s="39"/>
      <c r="BF453" s="39"/>
      <c r="BG453" s="39"/>
    </row>
    <row r="454" spans="1:59"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9"/>
      <c r="AN454" s="39"/>
      <c r="AO454" s="39"/>
      <c r="AP454" s="39"/>
      <c r="AQ454" s="39"/>
      <c r="AR454" s="39"/>
      <c r="AS454" s="39"/>
      <c r="AT454" s="39"/>
      <c r="AU454" s="39"/>
      <c r="AV454" s="39"/>
      <c r="AW454" s="39"/>
      <c r="AX454" s="39"/>
      <c r="AY454" s="39"/>
      <c r="AZ454" s="39"/>
      <c r="BA454" s="39"/>
      <c r="BB454" s="39"/>
      <c r="BC454" s="39"/>
      <c r="BD454" s="39"/>
      <c r="BE454" s="39"/>
      <c r="BF454" s="39"/>
      <c r="BG454" s="39"/>
    </row>
    <row r="455" spans="1:59"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9"/>
      <c r="AN455" s="39"/>
      <c r="AO455" s="39"/>
      <c r="AP455" s="39"/>
      <c r="AQ455" s="39"/>
      <c r="AR455" s="39"/>
      <c r="AS455" s="39"/>
      <c r="AT455" s="39"/>
      <c r="AU455" s="39"/>
      <c r="AV455" s="39"/>
      <c r="AW455" s="39"/>
      <c r="AX455" s="39"/>
      <c r="AY455" s="39"/>
      <c r="AZ455" s="39"/>
      <c r="BA455" s="39"/>
      <c r="BB455" s="39"/>
      <c r="BC455" s="39"/>
      <c r="BD455" s="39"/>
      <c r="BE455" s="39"/>
      <c r="BF455" s="39"/>
      <c r="BG455" s="39"/>
    </row>
    <row r="456" spans="1:59"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9"/>
      <c r="AN456" s="39"/>
      <c r="AO456" s="39"/>
      <c r="AP456" s="39"/>
      <c r="AQ456" s="39"/>
      <c r="AR456" s="39"/>
      <c r="AS456" s="39"/>
      <c r="AT456" s="39"/>
      <c r="AU456" s="39"/>
      <c r="AV456" s="39"/>
      <c r="AW456" s="39"/>
      <c r="AX456" s="39"/>
      <c r="AY456" s="39"/>
      <c r="AZ456" s="39"/>
      <c r="BA456" s="39"/>
      <c r="BB456" s="39"/>
      <c r="BC456" s="39"/>
      <c r="BD456" s="39"/>
      <c r="BE456" s="39"/>
      <c r="BF456" s="39"/>
      <c r="BG456" s="39"/>
    </row>
    <row r="457" spans="1:59"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9"/>
      <c r="AN457" s="39"/>
      <c r="AO457" s="39"/>
      <c r="AP457" s="39"/>
      <c r="AQ457" s="39"/>
      <c r="AR457" s="39"/>
      <c r="AS457" s="39"/>
      <c r="AT457" s="39"/>
      <c r="AU457" s="39"/>
      <c r="AV457" s="39"/>
      <c r="AW457" s="39"/>
      <c r="AX457" s="39"/>
      <c r="AY457" s="39"/>
      <c r="AZ457" s="39"/>
      <c r="BA457" s="39"/>
      <c r="BB457" s="39"/>
      <c r="BC457" s="39"/>
      <c r="BD457" s="39"/>
      <c r="BE457" s="39"/>
      <c r="BF457" s="39"/>
      <c r="BG457" s="39"/>
    </row>
    <row r="458" spans="1:59"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9"/>
      <c r="AN458" s="39"/>
      <c r="AO458" s="39"/>
      <c r="AP458" s="39"/>
      <c r="AQ458" s="39"/>
      <c r="AR458" s="39"/>
      <c r="AS458" s="39"/>
      <c r="AT458" s="39"/>
      <c r="AU458" s="39"/>
      <c r="AV458" s="39"/>
      <c r="AW458" s="39"/>
      <c r="AX458" s="39"/>
      <c r="AY458" s="39"/>
      <c r="AZ458" s="39"/>
      <c r="BA458" s="39"/>
      <c r="BB458" s="39"/>
      <c r="BC458" s="39"/>
      <c r="BD458" s="39"/>
      <c r="BE458" s="39"/>
      <c r="BF458" s="39"/>
      <c r="BG458" s="39"/>
    </row>
    <row r="459" spans="1:59"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9"/>
      <c r="AN459" s="39"/>
      <c r="AO459" s="39"/>
      <c r="AP459" s="39"/>
      <c r="AQ459" s="39"/>
      <c r="AR459" s="39"/>
      <c r="AS459" s="39"/>
      <c r="AT459" s="39"/>
      <c r="AU459" s="39"/>
      <c r="AV459" s="39"/>
      <c r="AW459" s="39"/>
      <c r="AX459" s="39"/>
      <c r="AY459" s="39"/>
      <c r="AZ459" s="39"/>
      <c r="BA459" s="39"/>
      <c r="BB459" s="39"/>
      <c r="BC459" s="39"/>
      <c r="BD459" s="39"/>
      <c r="BE459" s="39"/>
      <c r="BF459" s="39"/>
      <c r="BG459" s="39"/>
    </row>
    <row r="460" spans="1:59"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9"/>
      <c r="AN460" s="39"/>
      <c r="AO460" s="39"/>
      <c r="AP460" s="39"/>
      <c r="AQ460" s="39"/>
      <c r="AR460" s="39"/>
      <c r="AS460" s="39"/>
      <c r="AT460" s="39"/>
      <c r="AU460" s="39"/>
      <c r="AV460" s="39"/>
      <c r="AW460" s="39"/>
      <c r="AX460" s="39"/>
      <c r="AY460" s="39"/>
      <c r="AZ460" s="39"/>
      <c r="BA460" s="39"/>
      <c r="BB460" s="39"/>
      <c r="BC460" s="39"/>
      <c r="BD460" s="39"/>
      <c r="BE460" s="39"/>
      <c r="BF460" s="39"/>
      <c r="BG460" s="39"/>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745"/>
  <sheetViews>
    <sheetView workbookViewId="0">
      <selection activeCell="I40" sqref="I40"/>
    </sheetView>
  </sheetViews>
  <sheetFormatPr defaultColWidth="8.86328125" defaultRowHeight="12.75" x14ac:dyDescent="0.35"/>
  <cols>
    <col min="19" max="19" width="25.73046875" customWidth="1"/>
  </cols>
  <sheetData>
    <row r="1" spans="1:145" ht="13.15" x14ac:dyDescent="0.4">
      <c r="A1" s="1"/>
      <c r="B1" s="1"/>
      <c r="C1" s="1"/>
      <c r="D1" s="1"/>
      <c r="E1" s="1"/>
      <c r="F1" s="1"/>
      <c r="G1" s="1"/>
      <c r="H1" s="1"/>
      <c r="I1" s="1"/>
      <c r="J1" s="1"/>
      <c r="K1" s="1"/>
      <c r="L1" s="1"/>
      <c r="M1" s="1"/>
      <c r="N1" s="1"/>
      <c r="O1" s="1"/>
      <c r="P1" s="2"/>
      <c r="Q1" s="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row>
    <row r="2" spans="1:145" ht="13.15" x14ac:dyDescent="0.4">
      <c r="A2" s="1"/>
      <c r="B2" s="1"/>
      <c r="C2" s="1"/>
      <c r="D2" s="1"/>
      <c r="E2" s="1"/>
      <c r="F2" s="1"/>
      <c r="G2" s="1"/>
      <c r="H2" s="1"/>
      <c r="I2" s="1"/>
      <c r="J2" s="1"/>
      <c r="K2" s="1"/>
      <c r="L2" s="1"/>
      <c r="M2" s="1"/>
      <c r="N2" s="1"/>
      <c r="O2" s="1"/>
      <c r="P2" s="2"/>
      <c r="Q2" s="2"/>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row>
    <row r="3" spans="1:145" ht="15.4" x14ac:dyDescent="0.45">
      <c r="A3" s="1"/>
      <c r="B3" s="1"/>
      <c r="D3" s="51" t="s">
        <v>67</v>
      </c>
      <c r="E3" s="1"/>
      <c r="F3" s="1"/>
      <c r="G3" s="1"/>
      <c r="H3" s="1"/>
      <c r="I3" s="1"/>
      <c r="J3" s="1"/>
      <c r="K3" s="1"/>
      <c r="L3" s="1"/>
      <c r="M3" s="1"/>
      <c r="N3" s="1"/>
      <c r="O3" s="1"/>
      <c r="P3" s="2"/>
      <c r="Q3" s="2"/>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row>
    <row r="4" spans="1:145" ht="13.5" thickBot="1" x14ac:dyDescent="0.45">
      <c r="A4" s="1"/>
      <c r="B4" s="1"/>
      <c r="C4" s="1"/>
      <c r="D4" s="1"/>
      <c r="E4" s="1"/>
      <c r="F4" s="1"/>
      <c r="G4" s="1"/>
      <c r="H4" s="1"/>
      <c r="I4" s="1"/>
      <c r="J4" s="1"/>
      <c r="K4" s="1"/>
      <c r="L4" s="1"/>
      <c r="M4" s="1"/>
      <c r="N4" s="1"/>
      <c r="O4" s="1"/>
      <c r="P4" s="2"/>
      <c r="Q4" s="2"/>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row>
    <row r="5" spans="1:145" ht="13.9" thickTop="1" thickBot="1" x14ac:dyDescent="0.45">
      <c r="A5" s="1"/>
      <c r="B5" s="1"/>
      <c r="C5" s="1"/>
      <c r="D5" s="1"/>
      <c r="E5" s="1"/>
      <c r="F5" s="1"/>
      <c r="G5" s="1"/>
      <c r="H5" s="1"/>
      <c r="I5" s="1"/>
      <c r="J5" s="1"/>
      <c r="K5" s="1"/>
      <c r="L5" s="1"/>
      <c r="M5" s="1"/>
      <c r="N5" s="1"/>
      <c r="O5" s="1"/>
      <c r="P5" s="2"/>
      <c r="Q5" s="2"/>
      <c r="R5" s="1"/>
      <c r="S5" s="3" t="s">
        <v>0</v>
      </c>
      <c r="T5" s="4" t="s">
        <v>1</v>
      </c>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row>
    <row r="6" spans="1:145" ht="13.5" thickTop="1" x14ac:dyDescent="0.4">
      <c r="A6" s="1"/>
      <c r="B6" s="1"/>
      <c r="C6" s="1"/>
      <c r="D6" s="1"/>
      <c r="E6" s="1"/>
      <c r="F6" s="1"/>
      <c r="G6" s="1"/>
      <c r="H6" s="1"/>
      <c r="I6" s="1"/>
      <c r="J6" s="1"/>
      <c r="K6" s="1"/>
      <c r="L6" s="1"/>
      <c r="M6" s="1"/>
      <c r="N6" s="1"/>
      <c r="O6" s="1"/>
      <c r="P6" s="2"/>
      <c r="Q6" s="2"/>
      <c r="R6" s="1"/>
      <c r="S6" s="2"/>
      <c r="T6" s="2"/>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row>
    <row r="7" spans="1:145" ht="13.15" x14ac:dyDescent="0.4">
      <c r="A7" s="1"/>
      <c r="B7" s="1"/>
      <c r="C7" s="1"/>
      <c r="D7" s="1"/>
      <c r="E7" s="1"/>
      <c r="F7" s="1"/>
      <c r="G7" s="1"/>
      <c r="H7" s="1"/>
      <c r="I7" s="1"/>
      <c r="J7" s="1"/>
      <c r="K7" s="1"/>
      <c r="L7" s="1"/>
      <c r="M7" s="1"/>
      <c r="N7" s="1"/>
      <c r="O7" s="1"/>
      <c r="P7" s="2"/>
      <c r="Q7" s="2"/>
      <c r="R7" s="1"/>
      <c r="S7" s="2" t="s">
        <v>2</v>
      </c>
      <c r="T7" s="5">
        <f>Data_Figure_9_Public_debt!AH$13</f>
        <v>436.7335755491236</v>
      </c>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row>
    <row r="8" spans="1:145" ht="13.15" x14ac:dyDescent="0.4">
      <c r="A8" s="1"/>
      <c r="B8" s="1"/>
      <c r="C8" s="1"/>
      <c r="D8" s="1"/>
      <c r="E8" s="1"/>
      <c r="F8" s="1"/>
      <c r="G8" s="1"/>
      <c r="H8" s="1"/>
      <c r="I8" s="1"/>
      <c r="J8" s="1"/>
      <c r="K8" s="1"/>
      <c r="L8" s="1"/>
      <c r="M8" s="1"/>
      <c r="N8" s="1"/>
      <c r="O8" s="1"/>
      <c r="P8" s="2"/>
      <c r="Q8" s="2"/>
      <c r="R8" s="1"/>
      <c r="S8" s="2" t="s">
        <v>3</v>
      </c>
      <c r="T8" s="5">
        <f>Data_Figure_9_Public_debt!AJ$13</f>
        <v>339.46961669353828</v>
      </c>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row>
    <row r="9" spans="1:145" ht="13.15" x14ac:dyDescent="0.4">
      <c r="A9" s="1"/>
      <c r="B9" s="1"/>
      <c r="C9" s="1"/>
      <c r="D9" s="1"/>
      <c r="E9" s="1"/>
      <c r="F9" s="1"/>
      <c r="G9" s="1"/>
      <c r="H9" s="1"/>
      <c r="I9" s="1"/>
      <c r="J9" s="1"/>
      <c r="K9" s="1"/>
      <c r="L9" s="1"/>
      <c r="M9" s="1"/>
      <c r="N9" s="1"/>
      <c r="O9" s="1"/>
      <c r="P9" s="2"/>
      <c r="Q9" s="2"/>
      <c r="R9" s="1"/>
      <c r="S9" s="2" t="s">
        <v>4</v>
      </c>
      <c r="T9" s="5">
        <f>Data_Figure_9_Public_debt!AT$13</f>
        <v>284.23316509403202</v>
      </c>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row>
    <row r="10" spans="1:145" ht="13.15" x14ac:dyDescent="0.4">
      <c r="A10" s="1"/>
      <c r="B10" s="1"/>
      <c r="C10" s="1"/>
      <c r="D10" s="1"/>
      <c r="E10" s="1"/>
      <c r="F10" s="1"/>
      <c r="G10" s="1"/>
      <c r="H10" s="1"/>
      <c r="I10" s="1"/>
      <c r="J10" s="1"/>
      <c r="K10" s="1"/>
      <c r="L10" s="1"/>
      <c r="M10" s="1"/>
      <c r="N10" s="1"/>
      <c r="O10" s="1"/>
      <c r="P10" s="2"/>
      <c r="Q10" s="2"/>
      <c r="R10" s="1"/>
      <c r="S10" s="2" t="s">
        <v>5</v>
      </c>
      <c r="T10" s="5">
        <f>Data_Figure_9_Public_debt!AI$13</f>
        <v>217.50627407049288</v>
      </c>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row>
    <row r="11" spans="1:145" ht="13.15" x14ac:dyDescent="0.4">
      <c r="A11" s="1"/>
      <c r="B11" s="1"/>
      <c r="C11" s="1"/>
      <c r="D11" s="1"/>
      <c r="E11" s="1"/>
      <c r="F11" s="1"/>
      <c r="G11" s="1"/>
      <c r="H11" s="1"/>
      <c r="I11" s="1"/>
      <c r="J11" s="1"/>
      <c r="K11" s="1"/>
      <c r="L11" s="1"/>
      <c r="M11" s="1"/>
      <c r="N11" s="1"/>
      <c r="O11" s="1"/>
      <c r="P11" s="2"/>
      <c r="Q11" s="2"/>
      <c r="R11" s="1"/>
      <c r="S11" s="2" t="s">
        <v>6</v>
      </c>
      <c r="T11" s="5">
        <f>Data_Figure_9_Public_debt!AQ$13</f>
        <v>184.72793421862622</v>
      </c>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row>
    <row r="12" spans="1:145" ht="13.15" x14ac:dyDescent="0.4">
      <c r="A12" s="1"/>
      <c r="B12" s="1"/>
      <c r="C12" s="1"/>
      <c r="D12" s="1"/>
      <c r="E12" s="1"/>
      <c r="F12" s="1"/>
      <c r="G12" s="1"/>
      <c r="H12" s="1"/>
      <c r="I12" s="1"/>
      <c r="J12" s="1"/>
      <c r="K12" s="1"/>
      <c r="L12" s="1"/>
      <c r="M12" s="1"/>
      <c r="N12" s="1"/>
      <c r="O12" s="1"/>
      <c r="P12" s="2"/>
      <c r="Q12" s="2"/>
      <c r="R12" s="1"/>
      <c r="S12" s="2" t="s">
        <v>7</v>
      </c>
      <c r="T12" s="5">
        <f>Data_Figure_9_Public_debt!AU$13</f>
        <v>193.11114529308242</v>
      </c>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ht="13.15" x14ac:dyDescent="0.4">
      <c r="A13" s="1"/>
      <c r="B13" s="1"/>
      <c r="C13" s="1"/>
      <c r="D13" s="1"/>
      <c r="E13" s="1"/>
      <c r="F13" s="1"/>
      <c r="G13" s="1"/>
      <c r="H13" s="1"/>
      <c r="I13" s="1"/>
      <c r="J13" s="1"/>
      <c r="K13" s="1"/>
      <c r="L13" s="1"/>
      <c r="M13" s="1"/>
      <c r="N13" s="1"/>
      <c r="O13" s="1"/>
      <c r="P13" s="2"/>
      <c r="Q13" s="2"/>
      <c r="R13" s="1"/>
      <c r="S13" s="2" t="s">
        <v>8</v>
      </c>
      <c r="T13" s="5">
        <f>Data_Figure_9_Public_debt!AS$13</f>
        <v>170.9278767704773</v>
      </c>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ht="13.15" x14ac:dyDescent="0.4">
      <c r="A14" s="1"/>
      <c r="B14" s="1"/>
      <c r="C14" s="1"/>
      <c r="D14" s="1"/>
      <c r="E14" s="1"/>
      <c r="F14" s="1"/>
      <c r="G14" s="1"/>
      <c r="H14" s="1"/>
      <c r="I14" s="1"/>
      <c r="J14" s="1"/>
      <c r="K14" s="1"/>
      <c r="L14" s="1"/>
      <c r="M14" s="1"/>
      <c r="N14" s="1"/>
      <c r="O14" s="1"/>
      <c r="P14" s="2"/>
      <c r="Q14" s="2"/>
      <c r="R14" s="1"/>
      <c r="S14" s="2" t="s">
        <v>9</v>
      </c>
      <c r="T14" s="5">
        <f>Data_Figure_9_Public_debt!AK$13</f>
        <v>170.7593866085592</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row>
    <row r="15" spans="1:145" ht="13.15" x14ac:dyDescent="0.4">
      <c r="A15" s="1"/>
      <c r="B15" s="1"/>
      <c r="C15" s="1"/>
      <c r="D15" s="1"/>
      <c r="E15" s="1"/>
      <c r="F15" s="1"/>
      <c r="G15" s="1"/>
      <c r="H15" s="1"/>
      <c r="I15" s="1"/>
      <c r="J15" s="1"/>
      <c r="K15" s="1"/>
      <c r="L15" s="1"/>
      <c r="M15" s="1"/>
      <c r="N15" s="1"/>
      <c r="O15" s="1"/>
      <c r="P15" s="2"/>
      <c r="Q15" s="2"/>
      <c r="R15" s="1"/>
      <c r="S15" s="2" t="s">
        <v>10</v>
      </c>
      <c r="T15" s="5">
        <f>Data_Figure_9_Public_debt!AL13</f>
        <v>134.58610549593169</v>
      </c>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row>
    <row r="16" spans="1:145" ht="13.15" x14ac:dyDescent="0.4">
      <c r="A16" s="1"/>
      <c r="B16" s="1"/>
      <c r="C16" s="1"/>
      <c r="D16" s="1"/>
      <c r="E16" s="1"/>
      <c r="F16" s="1"/>
      <c r="G16" s="1"/>
      <c r="H16" s="1"/>
      <c r="I16" s="1"/>
      <c r="J16" s="1"/>
      <c r="K16" s="1"/>
      <c r="L16" s="1"/>
      <c r="M16" s="1"/>
      <c r="N16" s="1"/>
      <c r="O16" s="1"/>
      <c r="P16" s="2"/>
      <c r="Q16" s="2"/>
      <c r="R16" s="1"/>
      <c r="S16" s="2" t="s">
        <v>11</v>
      </c>
      <c r="T16" s="5">
        <f>Data_Figure_9_Public_debt!AO$13</f>
        <v>128.62895647454849</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row>
    <row r="17" spans="1:145" ht="13.15" x14ac:dyDescent="0.4">
      <c r="A17" s="1"/>
      <c r="B17" s="1"/>
      <c r="C17" s="1"/>
      <c r="D17" s="1"/>
      <c r="E17" s="1"/>
      <c r="F17" s="1"/>
      <c r="G17" s="1"/>
      <c r="H17" s="1"/>
      <c r="I17" s="1"/>
      <c r="J17" s="1"/>
      <c r="K17" s="1"/>
      <c r="L17" s="1"/>
      <c r="M17" s="1"/>
      <c r="N17" s="1"/>
      <c r="O17" s="1"/>
      <c r="P17" s="2"/>
      <c r="Q17" s="2"/>
      <c r="R17" s="1"/>
      <c r="S17" s="2" t="s">
        <v>12</v>
      </c>
      <c r="T17" s="5">
        <f>Data_Figure_9_Public_debt!AM$13</f>
        <v>126.58799792279713</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row>
    <row r="18" spans="1:145" ht="13.15" x14ac:dyDescent="0.4">
      <c r="A18" s="1"/>
      <c r="B18" s="1"/>
      <c r="C18" s="1"/>
      <c r="D18" s="1"/>
      <c r="E18" s="1"/>
      <c r="F18" s="1"/>
      <c r="G18" s="1"/>
      <c r="H18" s="1"/>
      <c r="I18" s="1"/>
      <c r="J18" s="1"/>
      <c r="K18" s="1"/>
      <c r="L18" s="1"/>
      <c r="M18" s="1"/>
      <c r="N18" s="1"/>
      <c r="O18" s="1"/>
      <c r="P18" s="2"/>
      <c r="Q18" s="2"/>
      <c r="R18" s="1"/>
      <c r="S18" s="2" t="s">
        <v>13</v>
      </c>
      <c r="T18" s="5">
        <f>Data_Figure_9_Public_debt!AR$13</f>
        <v>122.70084086385333</v>
      </c>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row>
    <row r="19" spans="1:145" ht="13.15" x14ac:dyDescent="0.4">
      <c r="A19" s="1"/>
      <c r="B19" s="1"/>
      <c r="C19" s="1"/>
      <c r="D19" s="1"/>
      <c r="E19" s="1"/>
      <c r="F19" s="1"/>
      <c r="G19" s="1"/>
      <c r="H19" s="1"/>
      <c r="I19" s="1"/>
      <c r="J19" s="1"/>
      <c r="K19" s="1"/>
      <c r="L19" s="1"/>
      <c r="M19" s="1"/>
      <c r="N19" s="1"/>
      <c r="O19" s="1"/>
      <c r="P19" s="2"/>
      <c r="Q19" s="2"/>
      <c r="R19" s="1"/>
      <c r="S19" s="2" t="s">
        <v>14</v>
      </c>
      <c r="T19" s="5">
        <f>Data_Figure_9_Public_debt!AP$13</f>
        <v>114.24592763592504</v>
      </c>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row>
    <row r="20" spans="1:145" ht="13.15" x14ac:dyDescent="0.4">
      <c r="A20" s="1"/>
      <c r="B20" s="1"/>
      <c r="C20" s="1"/>
      <c r="D20" s="1"/>
      <c r="E20" s="1"/>
      <c r="F20" s="1"/>
      <c r="G20" s="1"/>
      <c r="H20" s="1"/>
      <c r="I20" s="1"/>
      <c r="J20" s="1"/>
      <c r="K20" s="1"/>
      <c r="L20" s="1"/>
      <c r="M20" s="1"/>
      <c r="N20" s="1"/>
      <c r="O20" s="1"/>
      <c r="P20" s="2"/>
      <c r="Q20" s="2"/>
      <c r="R20" s="1"/>
      <c r="S20" s="2" t="s">
        <v>15</v>
      </c>
      <c r="T20" s="5">
        <f>Data_Figure_9_Public_debt!AN$13</f>
        <v>79.337231412166574</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row>
    <row r="21" spans="1:145" ht="13.15" x14ac:dyDescent="0.4">
      <c r="A21" s="1"/>
      <c r="B21" s="1"/>
      <c r="C21" s="1"/>
      <c r="D21" s="1"/>
      <c r="E21" s="1"/>
      <c r="F21" s="1"/>
      <c r="G21" s="1"/>
      <c r="H21" s="1"/>
      <c r="I21" s="1"/>
      <c r="J21" s="1"/>
      <c r="K21" s="1"/>
      <c r="L21" s="1"/>
      <c r="M21" s="1"/>
      <c r="N21" s="1"/>
      <c r="O21" s="1"/>
      <c r="P21" s="2"/>
      <c r="Q21" s="2"/>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row>
    <row r="22" spans="1:145" ht="13.15" x14ac:dyDescent="0.4">
      <c r="A22" s="1"/>
      <c r="B22" s="1"/>
      <c r="C22" s="1"/>
      <c r="D22" s="1"/>
      <c r="E22" s="1"/>
      <c r="F22" s="1"/>
      <c r="G22" s="1"/>
      <c r="H22" s="1"/>
      <c r="I22" s="1"/>
      <c r="J22" s="1"/>
      <c r="K22" s="1"/>
      <c r="L22" s="1"/>
      <c r="M22" s="1"/>
      <c r="N22" s="1"/>
      <c r="O22" s="1"/>
      <c r="P22" s="2"/>
      <c r="Q22" s="2"/>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row>
    <row r="23" spans="1:145" ht="13.15" x14ac:dyDescent="0.4">
      <c r="A23" s="1"/>
      <c r="B23" s="1"/>
      <c r="C23" s="1"/>
      <c r="D23" s="1"/>
      <c r="E23" s="1"/>
      <c r="F23" s="1"/>
      <c r="G23" s="1"/>
      <c r="H23" s="1"/>
      <c r="I23" s="1"/>
      <c r="J23" s="1"/>
      <c r="K23" s="1"/>
      <c r="L23" s="1"/>
      <c r="M23" s="1"/>
      <c r="N23" s="1"/>
      <c r="O23" s="1"/>
      <c r="P23" s="2"/>
      <c r="Q23" s="2"/>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row>
    <row r="24" spans="1:145" ht="13.15" x14ac:dyDescent="0.4">
      <c r="A24" s="1"/>
      <c r="B24" s="1"/>
      <c r="C24" s="1"/>
      <c r="D24" s="1"/>
      <c r="E24" s="1"/>
      <c r="F24" s="1"/>
      <c r="G24" s="1"/>
      <c r="H24" s="1"/>
      <c r="I24" s="1"/>
      <c r="J24" s="1"/>
      <c r="K24" s="1"/>
      <c r="L24" s="1"/>
      <c r="M24" s="1"/>
      <c r="N24" s="1"/>
      <c r="O24" s="1"/>
      <c r="P24" s="2"/>
      <c r="Q24" s="2"/>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row>
    <row r="25" spans="1:145" ht="13.15" x14ac:dyDescent="0.4">
      <c r="A25" s="1"/>
      <c r="B25" s="1"/>
      <c r="C25" s="1"/>
      <c r="D25" s="1"/>
      <c r="E25" s="1"/>
      <c r="F25" s="1"/>
      <c r="G25" s="1"/>
      <c r="H25" s="1"/>
      <c r="I25" s="1"/>
      <c r="J25" s="1"/>
      <c r="K25" s="1"/>
      <c r="L25" s="1"/>
      <c r="M25" s="1"/>
      <c r="N25" s="1"/>
      <c r="O25" s="1"/>
      <c r="P25" s="2"/>
      <c r="Q25" s="2"/>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row>
    <row r="26" spans="1:145" ht="13.15" x14ac:dyDescent="0.4">
      <c r="A26" s="1"/>
      <c r="B26" s="1"/>
      <c r="C26" s="1"/>
      <c r="D26" s="1"/>
      <c r="E26" s="1"/>
      <c r="F26" s="1"/>
      <c r="G26" s="1"/>
      <c r="H26" s="1"/>
      <c r="I26" s="1"/>
      <c r="J26" s="1"/>
      <c r="K26" s="1"/>
      <c r="L26" s="1"/>
      <c r="M26" s="1"/>
      <c r="N26" s="1"/>
      <c r="O26" s="1"/>
      <c r="P26" s="2"/>
      <c r="Q26" s="2"/>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row>
    <row r="27" spans="1:145" ht="13.15" x14ac:dyDescent="0.4">
      <c r="A27" s="1"/>
      <c r="B27" s="1"/>
      <c r="C27" s="1"/>
      <c r="D27" s="1"/>
      <c r="E27" s="1"/>
      <c r="F27" s="1"/>
      <c r="G27" s="1"/>
      <c r="H27" s="1"/>
      <c r="I27" s="1"/>
      <c r="J27" s="1"/>
      <c r="K27" s="1"/>
      <c r="L27" s="1"/>
      <c r="M27" s="1"/>
      <c r="N27" s="1"/>
      <c r="O27" s="1"/>
      <c r="P27" s="2"/>
      <c r="Q27" s="2"/>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row>
    <row r="28" spans="1:145" ht="13.15" x14ac:dyDescent="0.4">
      <c r="A28" s="1"/>
      <c r="B28" s="1"/>
      <c r="C28" s="1"/>
      <c r="D28" s="1"/>
      <c r="E28" s="1"/>
      <c r="F28" s="1"/>
      <c r="G28" s="1"/>
      <c r="H28" s="1"/>
      <c r="I28" s="1"/>
      <c r="J28" s="1"/>
      <c r="K28" s="1"/>
      <c r="L28" s="1"/>
      <c r="M28" s="1"/>
      <c r="N28" s="1"/>
      <c r="O28" s="1"/>
      <c r="P28" s="2"/>
      <c r="Q28" s="2"/>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row>
    <row r="29" spans="1:145" ht="13.15" x14ac:dyDescent="0.4">
      <c r="A29" s="1"/>
      <c r="B29" s="1"/>
      <c r="C29" s="1"/>
      <c r="D29" s="1"/>
      <c r="E29" s="1"/>
      <c r="F29" s="1"/>
      <c r="G29" s="1"/>
      <c r="H29" s="1"/>
      <c r="I29" s="1"/>
      <c r="J29" s="1"/>
      <c r="K29" s="1"/>
      <c r="L29" s="1"/>
      <c r="M29" s="1"/>
      <c r="N29" s="1"/>
      <c r="O29" s="1"/>
      <c r="P29" s="2"/>
      <c r="Q29" s="2"/>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row>
    <row r="30" spans="1:145" ht="13.15" x14ac:dyDescent="0.4">
      <c r="A30" s="1"/>
      <c r="B30" s="1"/>
      <c r="C30" s="1"/>
      <c r="D30" s="1"/>
      <c r="E30" s="1"/>
      <c r="F30" s="1"/>
      <c r="G30" s="1"/>
      <c r="H30" s="1"/>
      <c r="I30" s="1"/>
      <c r="J30" s="1"/>
      <c r="K30" s="1"/>
      <c r="L30" s="1"/>
      <c r="M30" s="1"/>
      <c r="N30" s="1"/>
      <c r="O30" s="1"/>
      <c r="P30" s="2"/>
      <c r="Q30" s="2"/>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row>
    <row r="31" spans="1:145" ht="13.15" x14ac:dyDescent="0.4">
      <c r="A31" s="1"/>
      <c r="B31" s="1"/>
      <c r="C31" s="1"/>
      <c r="D31" s="1" t="s">
        <v>69</v>
      </c>
      <c r="E31" s="1"/>
      <c r="F31" s="1"/>
      <c r="G31" s="1"/>
      <c r="H31" s="1"/>
      <c r="I31" s="1"/>
      <c r="J31" s="1"/>
      <c r="K31" s="1"/>
      <c r="L31" s="1"/>
      <c r="M31" s="1"/>
      <c r="N31" s="1"/>
      <c r="O31" s="1"/>
      <c r="P31" s="2"/>
      <c r="Q31" s="2"/>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row>
    <row r="32" spans="1:145" ht="13.15" x14ac:dyDescent="0.4">
      <c r="A32" s="1"/>
      <c r="B32" s="1"/>
      <c r="C32" s="1"/>
      <c r="D32" s="1" t="s">
        <v>16</v>
      </c>
      <c r="E32" s="1"/>
      <c r="F32" s="1"/>
      <c r="G32" s="1"/>
      <c r="H32" s="1"/>
      <c r="I32" s="1"/>
      <c r="J32" s="1"/>
      <c r="K32" s="1"/>
      <c r="L32" s="1"/>
      <c r="M32" s="1"/>
      <c r="N32" s="1"/>
      <c r="O32" s="1"/>
      <c r="P32" s="2"/>
      <c r="Q32" s="2"/>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row>
    <row r="33" spans="1:145" ht="13.15" x14ac:dyDescent="0.4">
      <c r="A33" s="1"/>
      <c r="B33" s="1"/>
      <c r="C33" s="1"/>
      <c r="D33" s="1" t="s">
        <v>17</v>
      </c>
      <c r="E33" s="1"/>
      <c r="F33" s="1"/>
      <c r="G33" s="1"/>
      <c r="H33" s="1"/>
      <c r="I33" s="1"/>
      <c r="J33" s="1"/>
      <c r="K33" s="1"/>
      <c r="L33" s="1"/>
      <c r="M33" s="1"/>
      <c r="N33" s="1"/>
      <c r="O33" s="1"/>
      <c r="P33" s="2"/>
      <c r="Q33" s="2"/>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row>
    <row r="34" spans="1:145" ht="13.15" x14ac:dyDescent="0.4">
      <c r="A34" s="1"/>
      <c r="B34" s="1"/>
      <c r="C34" s="1"/>
      <c r="D34" s="1" t="s">
        <v>18</v>
      </c>
      <c r="E34" s="1"/>
      <c r="F34" s="1"/>
      <c r="G34" s="1"/>
      <c r="H34" s="1"/>
      <c r="I34" s="1"/>
      <c r="J34" s="1"/>
      <c r="K34" s="1"/>
      <c r="L34" s="1"/>
      <c r="M34" s="1"/>
      <c r="N34" s="1"/>
      <c r="O34" s="1"/>
      <c r="P34" s="2"/>
      <c r="Q34" s="2"/>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row>
    <row r="35" spans="1:145" ht="13.15" x14ac:dyDescent="0.4">
      <c r="A35" s="1"/>
      <c r="B35" s="1"/>
      <c r="C35" s="1"/>
      <c r="D35" s="1" t="s">
        <v>19</v>
      </c>
      <c r="E35" s="1"/>
      <c r="F35" s="1"/>
      <c r="G35" s="1"/>
      <c r="H35" s="1"/>
      <c r="I35" s="1"/>
      <c r="J35" s="1"/>
      <c r="K35" s="1"/>
      <c r="L35" s="1"/>
      <c r="M35" s="1"/>
      <c r="N35" s="1"/>
      <c r="O35" s="1"/>
      <c r="P35" s="2"/>
      <c r="Q35" s="2"/>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row>
    <row r="36" spans="1:145" ht="13.15" x14ac:dyDescent="0.4">
      <c r="A36" s="1"/>
      <c r="B36" s="1"/>
      <c r="C36" s="1"/>
      <c r="D36" s="1" t="s">
        <v>20</v>
      </c>
      <c r="E36" s="1"/>
      <c r="F36" s="1"/>
      <c r="G36" s="1"/>
      <c r="H36" s="1"/>
      <c r="I36" s="1"/>
      <c r="J36" s="1"/>
      <c r="K36" s="1"/>
      <c r="L36" s="1"/>
      <c r="M36" s="1"/>
      <c r="N36" s="1"/>
      <c r="O36" s="1"/>
      <c r="P36" s="2"/>
      <c r="Q36" s="2"/>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row>
    <row r="37" spans="1:145" ht="13.15" x14ac:dyDescent="0.4">
      <c r="A37" s="1"/>
      <c r="B37" s="1"/>
      <c r="C37" s="1"/>
      <c r="D37" s="1" t="s">
        <v>21</v>
      </c>
      <c r="E37" s="1"/>
      <c r="F37" s="1"/>
      <c r="G37" s="1"/>
      <c r="H37" s="1"/>
      <c r="I37" s="1"/>
      <c r="J37" s="1"/>
      <c r="K37" s="1"/>
      <c r="L37" s="1"/>
      <c r="M37" s="1"/>
      <c r="N37" s="1"/>
      <c r="O37" s="1"/>
      <c r="P37" s="2"/>
      <c r="Q37" s="2"/>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row>
    <row r="38" spans="1:145" ht="13.15" x14ac:dyDescent="0.4">
      <c r="A38" s="1"/>
      <c r="B38" s="1"/>
      <c r="C38" s="1"/>
      <c r="D38" s="1" t="s">
        <v>22</v>
      </c>
      <c r="E38" s="1"/>
      <c r="F38" s="1"/>
      <c r="G38" s="1"/>
      <c r="H38" s="1"/>
      <c r="I38" s="1"/>
      <c r="J38" s="1"/>
      <c r="K38" s="1"/>
      <c r="L38" s="1"/>
      <c r="M38" s="1"/>
      <c r="N38" s="1"/>
      <c r="O38" s="1"/>
      <c r="P38" s="2"/>
      <c r="Q38" s="2"/>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row>
    <row r="39" spans="1:145" ht="13.15" x14ac:dyDescent="0.4">
      <c r="A39" s="1"/>
      <c r="B39" s="1"/>
      <c r="C39" s="1"/>
      <c r="D39" s="1"/>
      <c r="E39" s="1"/>
      <c r="F39" s="1"/>
      <c r="G39" s="1"/>
      <c r="H39" s="1"/>
      <c r="I39" s="1"/>
      <c r="J39" s="1"/>
      <c r="K39" s="1"/>
      <c r="L39" s="1"/>
      <c r="M39" s="1"/>
      <c r="N39" s="1"/>
      <c r="O39" s="1"/>
      <c r="P39" s="2"/>
      <c r="Q39" s="2"/>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row>
    <row r="40" spans="1:145" ht="13.15" x14ac:dyDescent="0.4">
      <c r="A40" s="1"/>
      <c r="B40" s="1"/>
      <c r="C40" s="1"/>
      <c r="D40" s="1"/>
      <c r="E40" s="1"/>
      <c r="F40" s="1"/>
      <c r="G40" s="1"/>
      <c r="H40" s="1"/>
      <c r="I40" s="1"/>
      <c r="J40" s="1"/>
      <c r="K40" s="1"/>
      <c r="L40" s="1"/>
      <c r="M40" s="1"/>
      <c r="N40" s="1"/>
      <c r="O40" s="1"/>
      <c r="P40" s="2"/>
      <c r="Q40" s="2"/>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row>
    <row r="41" spans="1:145" ht="13.15" x14ac:dyDescent="0.4">
      <c r="A41" s="1"/>
      <c r="B41" s="1"/>
      <c r="C41" s="1"/>
      <c r="D41" s="1"/>
      <c r="E41" s="1"/>
      <c r="F41" s="1"/>
      <c r="G41" s="1"/>
      <c r="H41" s="1"/>
      <c r="I41" s="1"/>
      <c r="J41" s="1"/>
      <c r="K41" s="1"/>
      <c r="L41" s="1"/>
      <c r="M41" s="1"/>
      <c r="N41" s="1"/>
      <c r="O41" s="1"/>
      <c r="P41" s="2"/>
      <c r="Q41" s="2"/>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row>
    <row r="42" spans="1:145" ht="13.15" x14ac:dyDescent="0.4">
      <c r="A42" s="1"/>
      <c r="B42" s="1"/>
      <c r="C42" s="1"/>
      <c r="D42" s="1"/>
      <c r="E42" s="1"/>
      <c r="F42" s="1"/>
      <c r="G42" s="1"/>
      <c r="H42" s="1"/>
      <c r="I42" s="1"/>
      <c r="J42" s="1"/>
      <c r="K42" s="1"/>
      <c r="L42" s="1"/>
      <c r="M42" s="1"/>
      <c r="N42" s="1"/>
      <c r="O42" s="1"/>
      <c r="P42" s="2"/>
      <c r="Q42" s="2"/>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row>
    <row r="43" spans="1:145" ht="13.15" x14ac:dyDescent="0.4">
      <c r="A43" s="1"/>
      <c r="B43" s="1"/>
      <c r="C43" s="1"/>
      <c r="D43" s="1"/>
      <c r="E43" s="1"/>
      <c r="F43" s="1"/>
      <c r="G43" s="1"/>
      <c r="H43" s="1"/>
      <c r="I43" s="1"/>
      <c r="J43" s="1"/>
      <c r="K43" s="1"/>
      <c r="L43" s="1"/>
      <c r="M43" s="1"/>
      <c r="N43" s="1"/>
      <c r="O43" s="1"/>
      <c r="P43" s="2"/>
      <c r="Q43" s="2"/>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row>
    <row r="44" spans="1:145" ht="13.15" x14ac:dyDescent="0.4">
      <c r="A44" s="1"/>
      <c r="B44" s="1"/>
      <c r="C44" s="1"/>
      <c r="D44" s="1"/>
      <c r="E44" s="1"/>
      <c r="F44" s="1"/>
      <c r="G44" s="1"/>
      <c r="H44" s="1"/>
      <c r="I44" s="1"/>
      <c r="J44" s="1"/>
      <c r="K44" s="1"/>
      <c r="L44" s="1"/>
      <c r="M44" s="1"/>
      <c r="N44" s="1"/>
      <c r="O44" s="1"/>
      <c r="P44" s="2"/>
      <c r="Q44" s="2"/>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row>
    <row r="45" spans="1:145" ht="13.15" x14ac:dyDescent="0.4">
      <c r="A45" s="1"/>
      <c r="B45" s="1"/>
      <c r="C45" s="1"/>
      <c r="D45" s="1"/>
      <c r="E45" s="1"/>
      <c r="F45" s="1"/>
      <c r="G45" s="1"/>
      <c r="H45" s="1"/>
      <c r="I45" s="1"/>
      <c r="J45" s="1"/>
      <c r="K45" s="1"/>
      <c r="L45" s="1"/>
      <c r="M45" s="1"/>
      <c r="N45" s="1"/>
      <c r="O45" s="1"/>
      <c r="P45" s="2"/>
      <c r="Q45" s="2"/>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row>
    <row r="46" spans="1:145" ht="13.15" x14ac:dyDescent="0.4">
      <c r="A46" s="1"/>
      <c r="B46" s="1"/>
      <c r="C46" s="1"/>
      <c r="D46" s="1"/>
      <c r="E46" s="1"/>
      <c r="F46" s="1"/>
      <c r="G46" s="1"/>
      <c r="H46" s="1"/>
      <c r="I46" s="1"/>
      <c r="J46" s="1"/>
      <c r="K46" s="1"/>
      <c r="L46" s="1"/>
      <c r="M46" s="1"/>
      <c r="N46" s="1"/>
      <c r="O46" s="1"/>
      <c r="P46" s="2"/>
      <c r="Q46" s="2"/>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row>
    <row r="47" spans="1:145" ht="13.15" x14ac:dyDescent="0.4">
      <c r="A47" s="1"/>
      <c r="B47" s="1"/>
      <c r="C47" s="1"/>
      <c r="D47" s="1"/>
      <c r="E47" s="1"/>
      <c r="F47" s="1"/>
      <c r="G47" s="1"/>
      <c r="H47" s="1"/>
      <c r="I47" s="1"/>
      <c r="J47" s="1"/>
      <c r="K47" s="1"/>
      <c r="L47" s="1"/>
      <c r="M47" s="1"/>
      <c r="N47" s="1"/>
      <c r="O47" s="1"/>
      <c r="P47" s="2"/>
      <c r="Q47" s="2"/>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row>
    <row r="48" spans="1:145" ht="13.15" x14ac:dyDescent="0.4">
      <c r="A48" s="1"/>
      <c r="B48" s="1"/>
      <c r="C48" s="1"/>
      <c r="D48" s="1"/>
      <c r="E48" s="1"/>
      <c r="F48" s="1"/>
      <c r="G48" s="1"/>
      <c r="H48" s="1"/>
      <c r="I48" s="1"/>
      <c r="J48" s="1"/>
      <c r="K48" s="1"/>
      <c r="L48" s="1"/>
      <c r="M48" s="1"/>
      <c r="N48" s="1"/>
      <c r="O48" s="1"/>
      <c r="P48" s="2"/>
      <c r="Q48" s="2"/>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row>
    <row r="49" spans="1:145" ht="13.15" x14ac:dyDescent="0.4">
      <c r="A49" s="1"/>
      <c r="B49" s="1"/>
      <c r="C49" s="1"/>
      <c r="D49" s="1"/>
      <c r="E49" s="1"/>
      <c r="F49" s="1"/>
      <c r="G49" s="1"/>
      <c r="H49" s="1"/>
      <c r="I49" s="1"/>
      <c r="J49" s="1"/>
      <c r="K49" s="1"/>
      <c r="L49" s="1"/>
      <c r="M49" s="1"/>
      <c r="N49" s="1"/>
      <c r="O49" s="1"/>
      <c r="P49" s="2"/>
      <c r="Q49" s="2"/>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row>
    <row r="50" spans="1:145" ht="13.15" x14ac:dyDescent="0.4">
      <c r="A50" s="1"/>
      <c r="B50" s="1"/>
      <c r="C50" s="1"/>
      <c r="D50" s="1"/>
      <c r="E50" s="1"/>
      <c r="F50" s="1"/>
      <c r="G50" s="1"/>
      <c r="H50" s="1"/>
      <c r="I50" s="1"/>
      <c r="J50" s="1"/>
      <c r="K50" s="1"/>
      <c r="L50" s="1"/>
      <c r="M50" s="1"/>
      <c r="N50" s="1"/>
      <c r="O50" s="1"/>
      <c r="P50" s="2"/>
      <c r="Q50" s="2"/>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row>
    <row r="51" spans="1:145" ht="13.15" x14ac:dyDescent="0.4">
      <c r="A51" s="1"/>
      <c r="B51" s="1"/>
      <c r="C51" s="1"/>
      <c r="D51" s="1"/>
      <c r="E51" s="1"/>
      <c r="F51" s="1"/>
      <c r="G51" s="1"/>
      <c r="H51" s="1"/>
      <c r="I51" s="1"/>
      <c r="J51" s="1"/>
      <c r="K51" s="1"/>
      <c r="L51" s="1"/>
      <c r="M51" s="1"/>
      <c r="N51" s="1"/>
      <c r="O51" s="1"/>
      <c r="P51" s="2"/>
      <c r="Q51" s="2"/>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row>
    <row r="52" spans="1:145" ht="13.15" x14ac:dyDescent="0.4">
      <c r="A52" s="1"/>
      <c r="B52" s="1"/>
      <c r="C52" s="1"/>
      <c r="D52" s="1"/>
      <c r="E52" s="1"/>
      <c r="F52" s="1"/>
      <c r="G52" s="1"/>
      <c r="H52" s="1"/>
      <c r="I52" s="1"/>
      <c r="J52" s="1"/>
      <c r="K52" s="1"/>
      <c r="L52" s="1"/>
      <c r="M52" s="1"/>
      <c r="N52" s="1"/>
      <c r="O52" s="1"/>
      <c r="P52" s="2"/>
      <c r="Q52" s="2"/>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row>
    <row r="53" spans="1:145" ht="13.15" x14ac:dyDescent="0.4">
      <c r="A53" s="1"/>
      <c r="B53" s="1"/>
      <c r="C53" s="1"/>
      <c r="D53" s="1"/>
      <c r="E53" s="1"/>
      <c r="F53" s="1"/>
      <c r="G53" s="1"/>
      <c r="H53" s="1"/>
      <c r="I53" s="1"/>
      <c r="J53" s="1"/>
      <c r="K53" s="1"/>
      <c r="L53" s="1"/>
      <c r="M53" s="1"/>
      <c r="N53" s="1"/>
      <c r="O53" s="1"/>
      <c r="P53" s="2"/>
      <c r="Q53" s="2"/>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row>
    <row r="54" spans="1:145" ht="13.15" x14ac:dyDescent="0.4">
      <c r="A54" s="1"/>
      <c r="B54" s="1"/>
      <c r="C54" s="1"/>
      <c r="D54" s="1"/>
      <c r="E54" s="1"/>
      <c r="F54" s="1"/>
      <c r="G54" s="1"/>
      <c r="H54" s="1"/>
      <c r="I54" s="1"/>
      <c r="J54" s="1"/>
      <c r="K54" s="1"/>
      <c r="L54" s="1"/>
      <c r="M54" s="1"/>
      <c r="N54" s="1"/>
      <c r="O54" s="1"/>
      <c r="P54" s="2"/>
      <c r="Q54" s="2"/>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row>
    <row r="55" spans="1:145" ht="13.15" x14ac:dyDescent="0.4">
      <c r="A55" s="1"/>
      <c r="B55" s="1"/>
      <c r="C55" s="1"/>
      <c r="D55" s="1"/>
      <c r="E55" s="1"/>
      <c r="F55" s="1"/>
      <c r="G55" s="1"/>
      <c r="H55" s="1"/>
      <c r="I55" s="1"/>
      <c r="J55" s="1"/>
      <c r="K55" s="1"/>
      <c r="L55" s="1"/>
      <c r="M55" s="1"/>
      <c r="N55" s="1"/>
      <c r="O55" s="1"/>
      <c r="P55" s="2"/>
      <c r="Q55" s="2"/>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row>
    <row r="56" spans="1:145" ht="13.15" x14ac:dyDescent="0.4">
      <c r="A56" s="1"/>
      <c r="B56" s="1"/>
      <c r="C56" s="1"/>
      <c r="D56" s="1"/>
      <c r="E56" s="1"/>
      <c r="F56" s="1"/>
      <c r="G56" s="1"/>
      <c r="H56" s="1"/>
      <c r="I56" s="1"/>
      <c r="J56" s="1"/>
      <c r="K56" s="1"/>
      <c r="L56" s="1"/>
      <c r="M56" s="1"/>
      <c r="N56" s="1"/>
      <c r="O56" s="1"/>
      <c r="P56" s="2"/>
      <c r="Q56" s="2"/>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row>
    <row r="57" spans="1:145" ht="13.15" x14ac:dyDescent="0.4">
      <c r="A57" s="1"/>
      <c r="B57" s="1"/>
      <c r="C57" s="1"/>
      <c r="D57" s="1"/>
      <c r="E57" s="1"/>
      <c r="F57" s="1"/>
      <c r="G57" s="1"/>
      <c r="H57" s="1"/>
      <c r="I57" s="1"/>
      <c r="J57" s="1"/>
      <c r="K57" s="1"/>
      <c r="L57" s="1"/>
      <c r="M57" s="1"/>
      <c r="N57" s="1"/>
      <c r="O57" s="1"/>
      <c r="P57" s="2"/>
      <c r="Q57" s="2"/>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row>
    <row r="58" spans="1:145" ht="13.15" x14ac:dyDescent="0.4">
      <c r="A58" s="1"/>
      <c r="B58" s="1"/>
      <c r="C58" s="1"/>
      <c r="D58" s="1"/>
      <c r="E58" s="1"/>
      <c r="F58" s="1"/>
      <c r="G58" s="1"/>
      <c r="H58" s="1"/>
      <c r="I58" s="1"/>
      <c r="J58" s="1"/>
      <c r="K58" s="1"/>
      <c r="L58" s="1"/>
      <c r="M58" s="1"/>
      <c r="N58" s="1"/>
      <c r="O58" s="1"/>
      <c r="P58" s="2"/>
      <c r="Q58" s="2"/>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row>
    <row r="59" spans="1:145" ht="13.15" x14ac:dyDescent="0.4">
      <c r="A59" s="1"/>
      <c r="B59" s="1"/>
      <c r="C59" s="1"/>
      <c r="D59" s="1"/>
      <c r="E59" s="1"/>
      <c r="F59" s="1"/>
      <c r="G59" s="1"/>
      <c r="H59" s="1"/>
      <c r="I59" s="1"/>
      <c r="J59" s="1"/>
      <c r="K59" s="1"/>
      <c r="L59" s="1"/>
      <c r="M59" s="1"/>
      <c r="N59" s="1"/>
      <c r="O59" s="1"/>
      <c r="P59" s="2"/>
      <c r="Q59" s="2"/>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row>
    <row r="60" spans="1:145" ht="13.15" x14ac:dyDescent="0.4">
      <c r="A60" s="1"/>
      <c r="B60" s="1"/>
      <c r="C60" s="1"/>
      <c r="D60" s="1"/>
      <c r="E60" s="1"/>
      <c r="F60" s="1"/>
      <c r="G60" s="1"/>
      <c r="H60" s="1"/>
      <c r="I60" s="1"/>
      <c r="J60" s="1"/>
      <c r="K60" s="1"/>
      <c r="L60" s="1"/>
      <c r="M60" s="1"/>
      <c r="N60" s="1"/>
      <c r="O60" s="1"/>
      <c r="P60" s="2"/>
      <c r="Q60" s="2"/>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row>
    <row r="61" spans="1:145" ht="13.15" x14ac:dyDescent="0.4">
      <c r="A61" s="1"/>
      <c r="B61" s="1"/>
      <c r="C61" s="1"/>
      <c r="D61" s="1"/>
      <c r="E61" s="1"/>
      <c r="F61" s="1"/>
      <c r="G61" s="1"/>
      <c r="H61" s="1"/>
      <c r="I61" s="1"/>
      <c r="J61" s="1"/>
      <c r="K61" s="1"/>
      <c r="L61" s="1"/>
      <c r="M61" s="1"/>
      <c r="N61" s="1"/>
      <c r="O61" s="1"/>
      <c r="P61" s="2"/>
      <c r="Q61" s="2"/>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row>
    <row r="62" spans="1:145" ht="13.15" x14ac:dyDescent="0.4">
      <c r="A62" s="1"/>
      <c r="B62" s="1"/>
      <c r="C62" s="1"/>
      <c r="D62" s="1"/>
      <c r="E62" s="1"/>
      <c r="F62" s="1"/>
      <c r="G62" s="1"/>
      <c r="H62" s="1"/>
      <c r="I62" s="1"/>
      <c r="J62" s="1"/>
      <c r="K62" s="1"/>
      <c r="L62" s="1"/>
      <c r="M62" s="1"/>
      <c r="N62" s="1"/>
      <c r="O62" s="1"/>
      <c r="P62" s="2"/>
      <c r="Q62" s="2"/>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row>
    <row r="63" spans="1:145" ht="13.15" x14ac:dyDescent="0.4">
      <c r="A63" s="1"/>
      <c r="B63" s="1"/>
      <c r="C63" s="1"/>
      <c r="D63" s="1"/>
      <c r="E63" s="1"/>
      <c r="F63" s="1"/>
      <c r="G63" s="1"/>
      <c r="H63" s="1"/>
      <c r="I63" s="1"/>
      <c r="J63" s="1"/>
      <c r="K63" s="1"/>
      <c r="L63" s="1"/>
      <c r="M63" s="1"/>
      <c r="N63" s="1"/>
      <c r="O63" s="1"/>
      <c r="P63" s="2"/>
      <c r="Q63" s="2"/>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row>
    <row r="64" spans="1:145" ht="13.15" x14ac:dyDescent="0.4">
      <c r="A64" s="1"/>
      <c r="B64" s="1"/>
      <c r="C64" s="1"/>
      <c r="D64" s="1"/>
      <c r="E64" s="1"/>
      <c r="F64" s="1"/>
      <c r="G64" s="1"/>
      <c r="H64" s="1"/>
      <c r="I64" s="1"/>
      <c r="J64" s="1"/>
      <c r="K64" s="1"/>
      <c r="L64" s="1"/>
      <c r="M64" s="1"/>
      <c r="N64" s="1"/>
      <c r="O64" s="1"/>
      <c r="P64" s="2"/>
      <c r="Q64" s="2"/>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row>
    <row r="65" spans="1:145" ht="13.15" x14ac:dyDescent="0.4">
      <c r="A65" s="1"/>
      <c r="B65" s="1"/>
      <c r="C65" s="1"/>
      <c r="D65" s="1"/>
      <c r="E65" s="1"/>
      <c r="F65" s="1"/>
      <c r="G65" s="1"/>
      <c r="H65" s="1"/>
      <c r="I65" s="1"/>
      <c r="J65" s="1"/>
      <c r="K65" s="1"/>
      <c r="L65" s="1"/>
      <c r="M65" s="1"/>
      <c r="N65" s="1"/>
      <c r="O65" s="1"/>
      <c r="P65" s="2"/>
      <c r="Q65" s="2"/>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row>
    <row r="66" spans="1:145" ht="13.15" x14ac:dyDescent="0.4">
      <c r="A66" s="1"/>
      <c r="B66" s="1"/>
      <c r="C66" s="1"/>
      <c r="D66" s="1"/>
      <c r="E66" s="1"/>
      <c r="F66" s="1"/>
      <c r="G66" s="1"/>
      <c r="H66" s="1"/>
      <c r="I66" s="1"/>
      <c r="J66" s="1"/>
      <c r="K66" s="1"/>
      <c r="L66" s="1"/>
      <c r="M66" s="1"/>
      <c r="N66" s="1"/>
      <c r="O66" s="1"/>
      <c r="P66" s="2"/>
      <c r="Q66" s="2"/>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row>
    <row r="67" spans="1:145" ht="13.15" x14ac:dyDescent="0.4">
      <c r="A67" s="1"/>
      <c r="B67" s="1"/>
      <c r="C67" s="1"/>
      <c r="D67" s="1"/>
      <c r="E67" s="1"/>
      <c r="F67" s="1"/>
      <c r="G67" s="1"/>
      <c r="H67" s="1"/>
      <c r="I67" s="1"/>
      <c r="J67" s="1"/>
      <c r="K67" s="1"/>
      <c r="L67" s="1"/>
      <c r="M67" s="1"/>
      <c r="N67" s="1"/>
      <c r="O67" s="1"/>
      <c r="P67" s="2"/>
      <c r="Q67" s="2"/>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row>
    <row r="68" spans="1:145" ht="13.15" x14ac:dyDescent="0.4">
      <c r="A68" s="1"/>
      <c r="B68" s="1"/>
      <c r="C68" s="1"/>
      <c r="D68" s="1"/>
      <c r="E68" s="1"/>
      <c r="F68" s="1"/>
      <c r="G68" s="1"/>
      <c r="H68" s="1"/>
      <c r="I68" s="1"/>
      <c r="J68" s="1"/>
      <c r="K68" s="1"/>
      <c r="L68" s="1"/>
      <c r="M68" s="1"/>
      <c r="N68" s="1"/>
      <c r="O68" s="1"/>
      <c r="P68" s="2"/>
      <c r="Q68" s="2"/>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row>
    <row r="69" spans="1:145" ht="13.15" x14ac:dyDescent="0.4">
      <c r="A69" s="1"/>
      <c r="B69" s="1"/>
      <c r="C69" s="1"/>
      <c r="D69" s="1"/>
      <c r="E69" s="1"/>
      <c r="F69" s="1"/>
      <c r="G69" s="1"/>
      <c r="H69" s="1"/>
      <c r="I69" s="1"/>
      <c r="J69" s="1"/>
      <c r="K69" s="1"/>
      <c r="L69" s="1"/>
      <c r="M69" s="1"/>
      <c r="N69" s="1"/>
      <c r="O69" s="1"/>
      <c r="P69" s="2"/>
      <c r="Q69" s="2"/>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row>
    <row r="70" spans="1:145" ht="13.15" x14ac:dyDescent="0.4">
      <c r="A70" s="1"/>
      <c r="B70" s="1"/>
      <c r="C70" s="1"/>
      <c r="D70" s="1"/>
      <c r="E70" s="1"/>
      <c r="F70" s="1"/>
      <c r="G70" s="1"/>
      <c r="H70" s="1"/>
      <c r="I70" s="1"/>
      <c r="J70" s="1"/>
      <c r="K70" s="1"/>
      <c r="L70" s="1"/>
      <c r="M70" s="1"/>
      <c r="N70" s="1"/>
      <c r="O70" s="1"/>
      <c r="P70" s="2"/>
      <c r="Q70" s="2"/>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row>
    <row r="71" spans="1:145" ht="13.15" x14ac:dyDescent="0.4">
      <c r="A71" s="1"/>
      <c r="B71" s="1"/>
      <c r="C71" s="1"/>
      <c r="D71" s="1"/>
      <c r="E71" s="1"/>
      <c r="F71" s="1"/>
      <c r="G71" s="1"/>
      <c r="H71" s="1"/>
      <c r="I71" s="1"/>
      <c r="J71" s="1"/>
      <c r="K71" s="1"/>
      <c r="L71" s="1"/>
      <c r="M71" s="1"/>
      <c r="N71" s="1"/>
      <c r="O71" s="1"/>
      <c r="P71" s="2"/>
      <c r="Q71" s="2"/>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row>
    <row r="72" spans="1:145" ht="13.15" x14ac:dyDescent="0.4">
      <c r="A72" s="1"/>
      <c r="B72" s="1"/>
      <c r="C72" s="1"/>
      <c r="D72" s="1"/>
      <c r="E72" s="1"/>
      <c r="F72" s="1"/>
      <c r="G72" s="1"/>
      <c r="H72" s="1"/>
      <c r="I72" s="1"/>
      <c r="J72" s="1"/>
      <c r="K72" s="1"/>
      <c r="L72" s="1"/>
      <c r="M72" s="1"/>
      <c r="N72" s="1"/>
      <c r="O72" s="1"/>
      <c r="P72" s="2"/>
      <c r="Q72" s="2"/>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row>
    <row r="73" spans="1:145" ht="13.15" x14ac:dyDescent="0.4">
      <c r="A73" s="1"/>
      <c r="B73" s="1"/>
      <c r="C73" s="1"/>
      <c r="D73" s="1"/>
      <c r="E73" s="1"/>
      <c r="F73" s="1"/>
      <c r="G73" s="1"/>
      <c r="H73" s="1"/>
      <c r="I73" s="1"/>
      <c r="J73" s="1"/>
      <c r="K73" s="1"/>
      <c r="L73" s="1"/>
      <c r="M73" s="1"/>
      <c r="N73" s="1"/>
      <c r="O73" s="1"/>
      <c r="P73" s="2"/>
      <c r="Q73" s="2"/>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row>
    <row r="74" spans="1:145" ht="13.15" x14ac:dyDescent="0.4">
      <c r="A74" s="1"/>
      <c r="B74" s="1"/>
      <c r="C74" s="1"/>
      <c r="D74" s="1"/>
      <c r="E74" s="1"/>
      <c r="F74" s="1"/>
      <c r="G74" s="1"/>
      <c r="H74" s="1"/>
      <c r="I74" s="1"/>
      <c r="J74" s="1"/>
      <c r="K74" s="1"/>
      <c r="L74" s="1"/>
      <c r="M74" s="1"/>
      <c r="N74" s="1"/>
      <c r="O74" s="1"/>
      <c r="P74" s="2"/>
      <c r="Q74" s="2"/>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row>
    <row r="75" spans="1:145" ht="13.15" x14ac:dyDescent="0.4">
      <c r="A75" s="1"/>
      <c r="B75" s="1"/>
      <c r="C75" s="1"/>
      <c r="D75" s="1"/>
      <c r="E75" s="1"/>
      <c r="F75" s="1"/>
      <c r="G75" s="1"/>
      <c r="H75" s="1"/>
      <c r="I75" s="1"/>
      <c r="J75" s="1"/>
      <c r="K75" s="1"/>
      <c r="L75" s="1"/>
      <c r="M75" s="1"/>
      <c r="N75" s="1"/>
      <c r="O75" s="1"/>
      <c r="P75" s="2"/>
      <c r="Q75" s="2"/>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row>
    <row r="76" spans="1:145" ht="13.15" x14ac:dyDescent="0.4">
      <c r="A76" s="1"/>
      <c r="B76" s="1"/>
      <c r="C76" s="1"/>
      <c r="D76" s="1"/>
      <c r="E76" s="1"/>
      <c r="F76" s="1"/>
      <c r="G76" s="1"/>
      <c r="H76" s="1"/>
      <c r="I76" s="1"/>
      <c r="J76" s="1"/>
      <c r="K76" s="1"/>
      <c r="L76" s="1"/>
      <c r="M76" s="1"/>
      <c r="N76" s="1"/>
      <c r="O76" s="1"/>
      <c r="P76" s="2"/>
      <c r="Q76" s="2"/>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row>
    <row r="77" spans="1:145" ht="13.15" x14ac:dyDescent="0.4">
      <c r="A77" s="1"/>
      <c r="B77" s="1"/>
      <c r="C77" s="1"/>
      <c r="D77" s="1"/>
      <c r="E77" s="1"/>
      <c r="F77" s="1"/>
      <c r="G77" s="1"/>
      <c r="H77" s="1"/>
      <c r="I77" s="1"/>
      <c r="J77" s="1"/>
      <c r="K77" s="1"/>
      <c r="L77" s="1"/>
      <c r="M77" s="1"/>
      <c r="N77" s="1"/>
      <c r="O77" s="1"/>
      <c r="P77" s="2"/>
      <c r="Q77" s="2"/>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row>
    <row r="78" spans="1:145" ht="13.15" x14ac:dyDescent="0.4">
      <c r="A78" s="1"/>
      <c r="B78" s="1"/>
      <c r="C78" s="1"/>
      <c r="D78" s="1"/>
      <c r="E78" s="1"/>
      <c r="F78" s="1"/>
      <c r="G78" s="1"/>
      <c r="H78" s="1"/>
      <c r="I78" s="1"/>
      <c r="J78" s="1"/>
      <c r="K78" s="1"/>
      <c r="L78" s="1"/>
      <c r="M78" s="1"/>
      <c r="N78" s="1"/>
      <c r="O78" s="1"/>
      <c r="P78" s="2"/>
      <c r="Q78" s="2"/>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row>
    <row r="79" spans="1:145" ht="13.15" x14ac:dyDescent="0.4">
      <c r="A79" s="1"/>
      <c r="B79" s="1"/>
      <c r="C79" s="1"/>
      <c r="D79" s="1"/>
      <c r="E79" s="1"/>
      <c r="F79" s="1"/>
      <c r="G79" s="1"/>
      <c r="H79" s="1"/>
      <c r="I79" s="1"/>
      <c r="J79" s="1"/>
      <c r="K79" s="1"/>
      <c r="L79" s="1"/>
      <c r="M79" s="1"/>
      <c r="N79" s="1"/>
      <c r="O79" s="1"/>
      <c r="P79" s="2"/>
      <c r="Q79" s="2"/>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row>
    <row r="80" spans="1:145" ht="13.15" x14ac:dyDescent="0.4">
      <c r="A80" s="1"/>
      <c r="B80" s="1"/>
      <c r="C80" s="1"/>
      <c r="D80" s="1"/>
      <c r="E80" s="1"/>
      <c r="F80" s="1"/>
      <c r="G80" s="1"/>
      <c r="H80" s="1"/>
      <c r="I80" s="1"/>
      <c r="J80" s="1"/>
      <c r="K80" s="1"/>
      <c r="L80" s="1"/>
      <c r="M80" s="1"/>
      <c r="N80" s="1"/>
      <c r="O80" s="1"/>
      <c r="P80" s="2"/>
      <c r="Q80" s="2"/>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row>
    <row r="81" spans="1:145" ht="13.15" x14ac:dyDescent="0.4">
      <c r="A81" s="1"/>
      <c r="B81" s="1"/>
      <c r="C81" s="1"/>
      <c r="D81" s="1"/>
      <c r="E81" s="1"/>
      <c r="F81" s="1"/>
      <c r="G81" s="1"/>
      <c r="H81" s="1"/>
      <c r="I81" s="1"/>
      <c r="J81" s="1"/>
      <c r="K81" s="1"/>
      <c r="L81" s="1"/>
      <c r="M81" s="1"/>
      <c r="N81" s="1"/>
      <c r="O81" s="1"/>
      <c r="P81" s="2"/>
      <c r="Q81" s="2"/>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row>
    <row r="82" spans="1:145" ht="13.15"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row>
    <row r="83" spans="1:145" ht="13.15"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row>
    <row r="84" spans="1:145" ht="13.15"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row>
    <row r="85" spans="1:145" ht="13.15"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row>
    <row r="86" spans="1:145" ht="13.15"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row>
    <row r="87" spans="1:145" ht="13.15"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row>
    <row r="88" spans="1:145" ht="13.15"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row>
    <row r="89" spans="1:145" ht="13.15"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row>
    <row r="90" spans="1:145" ht="13.15"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row>
    <row r="91" spans="1:145" ht="13.15"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row>
    <row r="92" spans="1:145" ht="13.15"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row>
    <row r="93" spans="1:145" ht="13.15"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row>
    <row r="94" spans="1:145" ht="13.15"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row>
    <row r="95" spans="1:145" ht="13.15"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row>
    <row r="96" spans="1:145" ht="13.15"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row>
    <row r="97" spans="1:145" ht="13.15"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row>
    <row r="98" spans="1:145" ht="13.15"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row>
    <row r="99" spans="1:145" ht="13.15"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row>
    <row r="100" spans="1:145" ht="13.1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row>
    <row r="101" spans="1:145" ht="13.1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row>
    <row r="102" spans="1:145" ht="13.1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row>
    <row r="103" spans="1:145" ht="13.1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row>
    <row r="104" spans="1:145" ht="13.1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row>
    <row r="105" spans="1:145" ht="13.1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row>
    <row r="106" spans="1:145" ht="13.1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row>
    <row r="107" spans="1:145" ht="13.1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row>
    <row r="108" spans="1:145" ht="13.1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row>
    <row r="109" spans="1:145" ht="13.1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row>
    <row r="110" spans="1:145" ht="13.1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row>
    <row r="111" spans="1:145" ht="13.1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row>
    <row r="112" spans="1:145" ht="13.1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row>
    <row r="113" spans="1:145" ht="13.1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row>
    <row r="114" spans="1:145" ht="13.1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row>
    <row r="115" spans="1:145" ht="13.1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row>
    <row r="116" spans="1:145" ht="13.1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row>
    <row r="117" spans="1:145" ht="13.1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row>
    <row r="118" spans="1:145" ht="13.1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row>
    <row r="119" spans="1:145" ht="13.1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row>
    <row r="120" spans="1:145" ht="13.1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row>
    <row r="121" spans="1:145" ht="13.1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row>
    <row r="122" spans="1:145" ht="13.1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row>
    <row r="123" spans="1:145" ht="13.1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row>
    <row r="124" spans="1:145" ht="13.1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row>
    <row r="125" spans="1:145" ht="13.1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row>
    <row r="126" spans="1:145" ht="13.1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row>
    <row r="127" spans="1:145" ht="13.1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row>
    <row r="128" spans="1:145" ht="13.1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row>
    <row r="129" spans="1:145" ht="13.1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row>
    <row r="130" spans="1:145" ht="13.1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row>
    <row r="131" spans="1:145" ht="13.1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row>
    <row r="132" spans="1:145" ht="13.1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row>
    <row r="133" spans="1:145" ht="13.1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row>
    <row r="134" spans="1:145" ht="13.1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row>
    <row r="135" spans="1:145" ht="13.1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row>
    <row r="136" spans="1:145" ht="13.1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row>
    <row r="137" spans="1:145" ht="13.1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row>
    <row r="138" spans="1:145" ht="13.1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row>
    <row r="139" spans="1:145" ht="13.1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row>
    <row r="140" spans="1:145" ht="13.1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row>
    <row r="141" spans="1:145" ht="13.1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row>
    <row r="142" spans="1:145" ht="13.1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row>
    <row r="143" spans="1:145" ht="13.1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row>
    <row r="144" spans="1:145" ht="13.1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row>
    <row r="145" spans="1:145" ht="13.1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row>
    <row r="146" spans="1:145" ht="13.1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row>
    <row r="147" spans="1:145" ht="13.1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row>
    <row r="148" spans="1:145" ht="13.1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row>
    <row r="149" spans="1:145" ht="13.1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row>
    <row r="150" spans="1:145" ht="13.1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row>
    <row r="151" spans="1:145" ht="13.1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row>
    <row r="152" spans="1:145" ht="13.1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row>
    <row r="153" spans="1:145" ht="13.1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row>
    <row r="154" spans="1:145" ht="13.1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row>
    <row r="155" spans="1:145" ht="13.1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row>
    <row r="156" spans="1:145" ht="13.1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row>
    <row r="157" spans="1:145" ht="13.1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row>
    <row r="158" spans="1:145" ht="13.1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row>
    <row r="159" spans="1:145" ht="13.1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row>
    <row r="160" spans="1:145" ht="13.1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row>
    <row r="161" spans="1:145" ht="13.1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row>
    <row r="162" spans="1:145" ht="13.1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row>
    <row r="163" spans="1:145" ht="13.1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row>
    <row r="164" spans="1:145" ht="13.1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row>
    <row r="165" spans="1:145" ht="13.1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row>
    <row r="166" spans="1:145" ht="13.1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row>
    <row r="167" spans="1:145" ht="13.1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row>
    <row r="168" spans="1:145" ht="13.1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row>
    <row r="169" spans="1:145" ht="13.1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row>
    <row r="170" spans="1:145" ht="13.1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row>
    <row r="171" spans="1:145" ht="13.1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row>
    <row r="172" spans="1:145" ht="13.1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row>
    <row r="173" spans="1:145" ht="13.1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row>
    <row r="174" spans="1:145" ht="13.1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row>
    <row r="175" spans="1:145" ht="13.1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row>
    <row r="176" spans="1:145" ht="13.1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row>
    <row r="177" spans="1:145" ht="13.1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row>
    <row r="178" spans="1:145" ht="13.1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row>
    <row r="179" spans="1:145" ht="13.1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row>
    <row r="180" spans="1:145" ht="13.1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row>
    <row r="181" spans="1:145" ht="13.1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row>
    <row r="182" spans="1:145" ht="13.15"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row>
    <row r="183" spans="1:145" ht="13.15"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row>
    <row r="184" spans="1:145" ht="13.15"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row>
    <row r="185" spans="1:145" ht="13.15"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row>
    <row r="186" spans="1:145" ht="13.15"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row>
    <row r="187" spans="1:145" ht="13.15"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row>
    <row r="188" spans="1:145" ht="13.15"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row>
    <row r="189" spans="1:145" ht="13.15"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row>
    <row r="190" spans="1:145" ht="13.15"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row>
    <row r="191" spans="1:145" ht="13.15"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row>
    <row r="192" spans="1:145" ht="13.15"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row>
    <row r="193" spans="1:145" ht="13.15"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row>
    <row r="194" spans="1:145" ht="13.15"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row>
    <row r="195" spans="1:145" ht="13.15"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row>
    <row r="196" spans="1:145" ht="13.15"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row>
    <row r="197" spans="1:145" ht="13.15"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row>
    <row r="198" spans="1:145" ht="13.15"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row>
    <row r="199" spans="1:145" ht="13.15"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row>
    <row r="200" spans="1:145" ht="13.15"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row>
    <row r="201" spans="1:145" ht="13.15"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row>
    <row r="202" spans="1:145" ht="13.15"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row>
    <row r="203" spans="1:145" ht="13.15"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row>
    <row r="204" spans="1:145" ht="13.15"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row>
    <row r="205" spans="1:145" ht="13.15"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row>
    <row r="206" spans="1:145" ht="13.15"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row>
    <row r="207" spans="1:145" ht="13.15"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row>
    <row r="208" spans="1:145" ht="13.15"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row>
    <row r="209" spans="1:145" ht="13.15"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row>
    <row r="210" spans="1:145" ht="13.15"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row>
    <row r="211" spans="1:145" ht="13.15"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row>
    <row r="212" spans="1:145" ht="13.15"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row>
    <row r="213" spans="1:145" ht="13.15"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row>
    <row r="214" spans="1:145" ht="13.15"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row>
    <row r="215" spans="1:145" ht="13.15"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row>
    <row r="216" spans="1:145" ht="13.15"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row>
    <row r="217" spans="1:145" ht="13.15"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row>
    <row r="218" spans="1:145" ht="13.15"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row>
    <row r="219" spans="1:145" ht="13.15"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row>
    <row r="220" spans="1:145" ht="13.15"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row>
    <row r="221" spans="1:145" ht="13.15"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row>
    <row r="222" spans="1:145" ht="13.15"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row>
    <row r="223" spans="1:145" ht="13.15"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row>
    <row r="224" spans="1:145" ht="13.15"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row>
    <row r="225" spans="1:145" ht="13.15"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row>
    <row r="226" spans="1:145" ht="13.15"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row>
    <row r="227" spans="1:145" ht="13.15"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row>
    <row r="228" spans="1:145" ht="13.15"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row>
    <row r="229" spans="1:145" ht="13.15"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row>
    <row r="230" spans="1:145" ht="13.15"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row>
    <row r="231" spans="1:145" ht="13.15"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row>
    <row r="232" spans="1:145" ht="13.15"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row>
    <row r="233" spans="1:145" ht="13.15"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row>
    <row r="234" spans="1:145" ht="13.15"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row>
    <row r="235" spans="1:145" ht="13.15"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row>
    <row r="236" spans="1:145" ht="13.15"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row>
    <row r="237" spans="1:145" ht="13.15"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row>
    <row r="238" spans="1:145" ht="13.15"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row>
    <row r="239" spans="1:145" ht="13.15"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row>
    <row r="240" spans="1:145" ht="13.15"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row>
    <row r="241" spans="1:145" ht="13.15"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row>
    <row r="242" spans="1:145" ht="13.15"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row>
    <row r="243" spans="1:145" ht="13.15"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row>
    <row r="244" spans="1:145" ht="13.15"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row>
    <row r="245" spans="1:145" ht="13.15"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row>
    <row r="246" spans="1:145" ht="13.15"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row>
    <row r="247" spans="1:145" ht="13.15"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row>
    <row r="248" spans="1:145" ht="13.15"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row>
    <row r="249" spans="1:145" ht="13.15"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row>
    <row r="250" spans="1:145" ht="13.15"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row>
    <row r="251" spans="1:145" ht="13.15"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row>
    <row r="252" spans="1:145" ht="13.15"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row>
    <row r="253" spans="1:145" ht="13.15"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row>
    <row r="254" spans="1:145" ht="13.15"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row>
    <row r="255" spans="1:145" ht="13.15"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row>
    <row r="256" spans="1:145" ht="13.15"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row>
    <row r="257" spans="1:145" ht="13.15"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row>
    <row r="258" spans="1:145" ht="13.15"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row>
    <row r="259" spans="1:145" ht="13.15"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row>
    <row r="260" spans="1:145" ht="13.15"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row>
    <row r="261" spans="1:145" ht="13.15"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row>
    <row r="262" spans="1:145" ht="13.15"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row>
    <row r="263" spans="1:145" ht="13.15"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row>
    <row r="264" spans="1:145" ht="13.15"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row>
    <row r="265" spans="1:145" ht="13.15"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row>
    <row r="266" spans="1:145" ht="13.15"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row>
    <row r="267" spans="1:145" ht="13.15"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row>
    <row r="268" spans="1:145" ht="13.15"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row>
    <row r="269" spans="1:145" ht="13.15"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row>
    <row r="270" spans="1:145" ht="13.15"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row>
    <row r="271" spans="1:145" ht="13.15"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row>
    <row r="272" spans="1:145" ht="13.15"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row>
    <row r="273" spans="1:145" ht="13.15"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row>
    <row r="274" spans="1:145" ht="13.15"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row>
    <row r="275" spans="1:145" ht="13.15"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row>
    <row r="276" spans="1:145" ht="13.15"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row>
    <row r="277" spans="1:145" ht="13.15"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row>
    <row r="278" spans="1:145" ht="13.15"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row>
    <row r="279" spans="1:145" ht="13.15"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row>
    <row r="280" spans="1:145" ht="13.15"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row>
    <row r="281" spans="1:145" ht="13.15"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row>
    <row r="282" spans="1:145" ht="13.15"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row>
    <row r="283" spans="1:145" ht="13.15"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row>
    <row r="284" spans="1:145" ht="13.15"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row>
    <row r="285" spans="1:145" ht="13.15"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row>
    <row r="286" spans="1:145" ht="13.15"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row>
    <row r="287" spans="1:145" ht="13.15"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row>
    <row r="288" spans="1:145" ht="13.15"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row>
    <row r="289" spans="1:145" ht="13.15"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row>
    <row r="290" spans="1:145" ht="13.15"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row>
    <row r="291" spans="1:145" ht="13.15"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row>
    <row r="292" spans="1:145" ht="13.15"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row>
    <row r="293" spans="1:145" ht="13.15"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row>
    <row r="294" spans="1:145" ht="13.15"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row>
    <row r="295" spans="1:145" ht="13.15"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row>
    <row r="296" spans="1:145" ht="13.15"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row>
    <row r="297" spans="1:145" ht="13.15"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row>
    <row r="298" spans="1:145" ht="13.15"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row>
    <row r="299" spans="1:145" ht="13.15"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row>
    <row r="300" spans="1:145" ht="13.15"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row>
    <row r="301" spans="1:145" ht="13.15"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row>
    <row r="302" spans="1:145" ht="13.15"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row>
    <row r="303" spans="1:145" ht="13.15"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row>
    <row r="304" spans="1:145" ht="13.15"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row>
    <row r="305" spans="1:145" ht="13.15"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row>
    <row r="306" spans="1:145" ht="13.15"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row>
    <row r="307" spans="1:145" ht="13.15"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row>
    <row r="308" spans="1:145" ht="13.15"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row>
    <row r="309" spans="1:145" ht="13.15"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row>
    <row r="310" spans="1:145" ht="13.15"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row>
    <row r="311" spans="1:145" ht="13.15"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row>
    <row r="312" spans="1:145" ht="13.15"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row>
    <row r="313" spans="1:145" ht="13.15"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row>
    <row r="314" spans="1:145" ht="13.15"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row>
    <row r="315" spans="1:145" ht="13.15"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row>
    <row r="316" spans="1:145" ht="13.15"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row>
    <row r="317" spans="1:145" ht="13.15"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row>
    <row r="318" spans="1:145" ht="13.15"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row>
    <row r="319" spans="1:145" ht="13.15"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row>
    <row r="320" spans="1:145" ht="13.15"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row>
    <row r="321" spans="1:145" ht="13.15"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row>
    <row r="322" spans="1:145" ht="13.15"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row>
    <row r="323" spans="1:145" ht="13.15"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row>
    <row r="324" spans="1:145" ht="13.15"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row>
    <row r="325" spans="1:145" ht="13.15"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row>
    <row r="326" spans="1:145" ht="13.15"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row>
    <row r="327" spans="1:145" ht="13.15"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row>
    <row r="328" spans="1:145" ht="13.15"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row>
    <row r="329" spans="1:145" ht="13.15"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row>
    <row r="330" spans="1:145" ht="13.15"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row>
    <row r="331" spans="1:145" ht="13.15"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row>
    <row r="332" spans="1:145" ht="13.15"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row>
    <row r="333" spans="1:145" ht="13.15"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row>
    <row r="334" spans="1:145" ht="13.15"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row>
    <row r="335" spans="1:145" ht="13.15"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row>
    <row r="336" spans="1:145" ht="13.15"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row>
    <row r="337" spans="1:145" ht="13.15"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row>
    <row r="338" spans="1:145" ht="13.15"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row>
    <row r="339" spans="1:145" ht="13.15"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row>
    <row r="340" spans="1:145" ht="13.15"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row>
    <row r="341" spans="1:145" ht="13.15"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row>
    <row r="342" spans="1:145" ht="13.15"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row>
    <row r="343" spans="1:145" ht="13.15"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row>
    <row r="344" spans="1:145" ht="13.15"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row>
    <row r="345" spans="1:145" ht="13.15"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row>
    <row r="346" spans="1:145" ht="13.15"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row>
    <row r="347" spans="1:145" ht="13.15"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row>
    <row r="348" spans="1:145" ht="13.15"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row>
    <row r="349" spans="1:145" ht="13.15"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row>
    <row r="350" spans="1:145" ht="13.15"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row>
    <row r="351" spans="1:145" ht="13.15"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row>
    <row r="352" spans="1:145" ht="13.15"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row>
    <row r="353" spans="1:145" ht="13.15"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row>
    <row r="354" spans="1:145" ht="13.15"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row>
    <row r="355" spans="1:145" ht="13.15"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row>
    <row r="356" spans="1:145" ht="13.15"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row>
    <row r="357" spans="1:145" ht="13.15"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row>
    <row r="358" spans="1:145" ht="13.15"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row>
    <row r="359" spans="1:145" ht="13.15"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row>
    <row r="360" spans="1:145" ht="13.15"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row>
    <row r="361" spans="1:145" ht="13.15"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row>
    <row r="362" spans="1:145" ht="13.15"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row>
    <row r="363" spans="1:145" ht="13.15"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row>
    <row r="364" spans="1:145" ht="13.15"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row>
    <row r="365" spans="1:145" ht="13.15"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row>
    <row r="366" spans="1:145" ht="13.15"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row>
    <row r="367" spans="1:145" ht="13.15"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row>
    <row r="368" spans="1:145" ht="13.15"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row>
    <row r="369" spans="1:145" ht="13.15"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row>
    <row r="370" spans="1:145" ht="13.15"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row>
    <row r="371" spans="1:145" ht="13.15"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row>
    <row r="372" spans="1:145" ht="13.15"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row>
    <row r="373" spans="1:145" ht="13.15"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row>
    <row r="374" spans="1:145" ht="13.15"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row>
    <row r="375" spans="1:145" ht="13.15"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row>
    <row r="376" spans="1:145" ht="13.15"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row>
    <row r="377" spans="1:145" ht="13.15"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row>
    <row r="378" spans="1:145" ht="13.15"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row>
    <row r="379" spans="1:145" ht="13.15"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row>
    <row r="380" spans="1:145" ht="13.15"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row>
    <row r="381" spans="1:145" ht="13.15"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row>
    <row r="382" spans="1:145" ht="13.15"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row>
    <row r="383" spans="1:145" ht="13.15"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row>
    <row r="384" spans="1:145" ht="13.15"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row>
    <row r="385" spans="1:145" ht="13.15"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row>
    <row r="386" spans="1:145" ht="13.15"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row>
    <row r="387" spans="1:145" ht="13.15"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row>
    <row r="388" spans="1:145" ht="13.15"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row>
    <row r="389" spans="1:145" ht="13.15"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row>
    <row r="390" spans="1:145" ht="13.15"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row>
    <row r="391" spans="1:145" ht="13.15"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row>
    <row r="392" spans="1:145" ht="13.15"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row>
    <row r="393" spans="1:145" ht="13.15"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row>
    <row r="394" spans="1:145" ht="13.15"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row>
    <row r="395" spans="1:145" ht="13.15"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row>
    <row r="396" spans="1:145" ht="13.15"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row>
    <row r="397" spans="1:145" ht="13.15"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row>
    <row r="398" spans="1:145" ht="13.15"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row>
    <row r="399" spans="1:145" ht="13.15"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row>
    <row r="400" spans="1:145" ht="13.15"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row>
    <row r="401" spans="1:145" ht="13.15"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row>
    <row r="402" spans="1:145" ht="13.15"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row>
    <row r="403" spans="1:145" ht="13.15"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row>
    <row r="404" spans="1:145" ht="13.15"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row>
    <row r="405" spans="1:145" ht="13.15"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row>
    <row r="406" spans="1:145" ht="13.15"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row>
    <row r="407" spans="1:145" ht="13.15"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row>
    <row r="408" spans="1:145" ht="13.15"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row>
    <row r="409" spans="1:145" ht="13.15"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row>
    <row r="410" spans="1:145" ht="13.15"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row>
    <row r="411" spans="1:145" ht="13.15"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row>
    <row r="412" spans="1:145" ht="13.15"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row>
    <row r="413" spans="1:145" ht="13.15"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row>
    <row r="414" spans="1:145" ht="13.15"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row>
    <row r="415" spans="1:145" ht="13.15"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row>
    <row r="416" spans="1:145" ht="13.15"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row>
    <row r="417" spans="1:145" ht="13.15"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row>
    <row r="418" spans="1:145" ht="13.15"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row>
    <row r="419" spans="1:145" ht="13.15"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row>
    <row r="420" spans="1:145" ht="13.15"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row>
    <row r="421" spans="1:145" ht="13.15"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row>
    <row r="422" spans="1:145" ht="13.15"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row>
    <row r="423" spans="1:145" ht="13.15"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row>
    <row r="424" spans="1:145" ht="13.15"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row>
    <row r="425" spans="1:145" ht="13.15"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row>
    <row r="426" spans="1:145" ht="13.15"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row>
    <row r="427" spans="1:145" ht="13.15"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row>
    <row r="428" spans="1:145" ht="13.15"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row>
    <row r="429" spans="1:145" ht="13.15"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row>
    <row r="430" spans="1:145" ht="13.15"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row>
    <row r="431" spans="1:145" ht="13.15"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row>
    <row r="432" spans="1:145" ht="13.15"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row>
    <row r="433" spans="1:145" ht="13.15"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row>
    <row r="434" spans="1:145" ht="13.15"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row>
    <row r="435" spans="1:145" ht="13.15"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row>
    <row r="436" spans="1:145" ht="13.15"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row>
    <row r="437" spans="1:145" ht="13.15"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row>
    <row r="438" spans="1:145" ht="13.15"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row>
    <row r="439" spans="1:145" ht="13.15"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row>
    <row r="440" spans="1:145" ht="13.15"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row>
    <row r="441" spans="1:145" ht="13.15"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row>
    <row r="442" spans="1:145" ht="13.15"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row>
    <row r="443" spans="1:145" ht="13.15"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row>
    <row r="444" spans="1:145" ht="13.15"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row>
    <row r="445" spans="1:145" ht="13.15"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row>
    <row r="446" spans="1:145" ht="13.15"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row>
    <row r="447" spans="1:145" ht="13.15"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row>
    <row r="448" spans="1:145" ht="13.15"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row>
    <row r="449" spans="1:145" ht="13.15"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row>
    <row r="450" spans="1:145" ht="13.15"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row>
    <row r="451" spans="1:145" ht="13.15"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row>
    <row r="452" spans="1:145" ht="13.15"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row>
    <row r="453" spans="1:145" ht="13.15"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row>
    <row r="454" spans="1:145" ht="13.15"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row>
    <row r="455" spans="1:145" ht="13.15"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row>
    <row r="456" spans="1:145" ht="13.15"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row>
    <row r="457" spans="1:145" ht="13.15"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row>
    <row r="458" spans="1:145" ht="13.15"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row>
    <row r="459" spans="1:145" ht="13.15"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row>
    <row r="460" spans="1:145" ht="13.15"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row>
    <row r="461" spans="1:145" ht="13.15"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row>
    <row r="462" spans="1:145" ht="13.15"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row>
    <row r="463" spans="1:145" ht="13.15"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row>
    <row r="464" spans="1:145" ht="13.15"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row>
    <row r="465" spans="1:145" ht="13.15"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row>
    <row r="466" spans="1:145" ht="13.15"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row>
    <row r="467" spans="1:145" ht="13.15"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row>
    <row r="468" spans="1:145" ht="13.15"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row>
    <row r="469" spans="1:145" ht="13.15"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row>
    <row r="470" spans="1:145" ht="13.15"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row>
    <row r="471" spans="1:145" ht="13.15"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row>
    <row r="472" spans="1:145" ht="13.15"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row>
    <row r="473" spans="1:145" ht="13.15"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row>
    <row r="474" spans="1:145" ht="13.15"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row>
    <row r="475" spans="1:145" ht="13.15"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row>
    <row r="476" spans="1:145" ht="13.15"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row>
    <row r="477" spans="1:145" ht="13.15"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row>
    <row r="478" spans="1:145" ht="13.15"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row>
    <row r="479" spans="1:145" ht="13.15"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row>
    <row r="480" spans="1:145" ht="13.15"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row>
    <row r="481" spans="1:145" ht="13.15"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row>
    <row r="482" spans="1:145" ht="13.15"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row>
    <row r="483" spans="1:145" ht="13.15"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row>
    <row r="484" spans="1:145" ht="13.15"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row>
    <row r="485" spans="1:145" ht="13.15"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row>
    <row r="486" spans="1:145" ht="13.15"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row>
    <row r="487" spans="1:145" ht="13.15"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row>
    <row r="488" spans="1:145" ht="13.15"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row>
    <row r="489" spans="1:145" ht="13.15"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row>
    <row r="490" spans="1:145" ht="13.15"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row>
    <row r="491" spans="1:145" ht="13.15"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row>
    <row r="492" spans="1:145" ht="13.15"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row>
    <row r="493" spans="1:145" ht="13.15"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row>
    <row r="494" spans="1:145" ht="13.15"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row>
    <row r="495" spans="1:145" ht="13.15"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row>
    <row r="496" spans="1:145" ht="13.15"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row>
    <row r="497" spans="1:145" ht="13.15"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row>
    <row r="498" spans="1:145" ht="13.15"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row>
    <row r="499" spans="1:145" ht="13.15"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row>
    <row r="500" spans="1:145" ht="13.15"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row>
    <row r="501" spans="1:145" ht="13.15"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row>
    <row r="502" spans="1:145" ht="13.15"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row>
    <row r="503" spans="1:145" ht="13.15"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row>
    <row r="504" spans="1:145" ht="13.15"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row>
    <row r="505" spans="1:145" ht="13.15"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row>
    <row r="506" spans="1:145" ht="13.15"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row>
    <row r="507" spans="1:145" ht="13.15"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row>
    <row r="508" spans="1:145" ht="13.15"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row>
    <row r="509" spans="1:145" ht="13.15"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row>
    <row r="510" spans="1:145" ht="13.15"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row>
    <row r="511" spans="1:145" ht="13.15"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row>
    <row r="512" spans="1:145" ht="13.15"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row>
    <row r="513" spans="1:145" ht="13.15"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row>
    <row r="514" spans="1:145" ht="13.15"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row>
    <row r="515" spans="1:145" ht="13.15"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row>
    <row r="516" spans="1:145" ht="13.15"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row>
    <row r="517" spans="1:145" ht="13.15"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row>
    <row r="518" spans="1:145" ht="13.15"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row>
    <row r="519" spans="1:145" ht="13.15"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row>
    <row r="520" spans="1:145" ht="13.15"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row>
    <row r="521" spans="1:145" ht="13.15"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row>
    <row r="522" spans="1:145" ht="13.15"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row>
    <row r="523" spans="1:145" ht="13.15"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row>
    <row r="524" spans="1:145" ht="13.15"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row>
    <row r="525" spans="1:145" ht="13.15"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row>
    <row r="526" spans="1:145" ht="13.15"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row>
    <row r="527" spans="1:145" ht="13.15"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row>
    <row r="528" spans="1:145" ht="13.15"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row>
    <row r="529" spans="1:145" ht="13.15"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row>
    <row r="530" spans="1:145" ht="13.15"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row>
    <row r="531" spans="1:145" ht="13.15"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row>
    <row r="532" spans="1:145" ht="13.15"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row>
    <row r="533" spans="1:145" ht="13.15"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row>
    <row r="534" spans="1:145" ht="13.15"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row>
    <row r="535" spans="1:145" ht="13.15"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row>
    <row r="536" spans="1:145" ht="13.15"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row>
    <row r="537" spans="1:145" ht="13.15"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row>
    <row r="538" spans="1:145" ht="13.15"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row>
    <row r="539" spans="1:145" ht="13.15"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row>
    <row r="540" spans="1:145" ht="13.15"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row>
    <row r="541" spans="1:145" ht="13.15"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row>
    <row r="542" spans="1:145" ht="13.15"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row>
    <row r="543" spans="1:145" ht="13.15"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row>
    <row r="544" spans="1:145" ht="13.15"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row>
    <row r="545" spans="1:145" ht="13.15"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row>
    <row r="546" spans="1:145" ht="13.15"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row>
    <row r="547" spans="1:145" ht="13.15"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row>
    <row r="548" spans="1:145" ht="13.15"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row>
    <row r="549" spans="1:145" ht="13.15"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row>
    <row r="550" spans="1:145" ht="13.15"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row>
    <row r="551" spans="1:145" ht="13.15"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row>
    <row r="552" spans="1:145" ht="13.15"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row>
    <row r="553" spans="1:145" ht="13.15"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row>
    <row r="554" spans="1:145" ht="13.15"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row>
    <row r="555" spans="1:145" ht="13.15"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row>
    <row r="556" spans="1:145" ht="13.15"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row>
    <row r="557" spans="1:145" ht="13.15"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row>
    <row r="558" spans="1:145" ht="13.15"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row>
    <row r="559" spans="1:145" ht="13.15"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row>
    <row r="560" spans="1:145" ht="13.15"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row>
    <row r="561" spans="1:145" ht="13.15"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row>
    <row r="562" spans="1:145" ht="13.15"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row>
    <row r="563" spans="1:145" ht="13.15"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row>
    <row r="564" spans="1:145" ht="13.15"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row>
    <row r="565" spans="1:145" ht="13.15"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row>
    <row r="566" spans="1:145" ht="13.15"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row>
    <row r="567" spans="1:145" ht="13.15"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row>
    <row r="568" spans="1:145" ht="13.15"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row>
    <row r="569" spans="1:145" ht="13.15"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row>
    <row r="570" spans="1:145" ht="13.15"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row>
    <row r="571" spans="1:145" ht="13.15"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row>
    <row r="572" spans="1:145" ht="13.15"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row>
    <row r="573" spans="1:145" ht="13.15"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row>
    <row r="574" spans="1:145" ht="13.15"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row>
    <row r="575" spans="1:145" ht="13.15"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row>
    <row r="576" spans="1:145" ht="13.15"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row>
    <row r="577" spans="1:145" ht="13.15"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row>
    <row r="578" spans="1:145" ht="13.15"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row>
    <row r="579" spans="1:145" ht="13.15"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row>
    <row r="580" spans="1:145" ht="13.15"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row>
    <row r="581" spans="1:145" ht="13.15"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row>
    <row r="582" spans="1:145" ht="13.15"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row>
    <row r="583" spans="1:145" ht="13.15"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row>
    <row r="584" spans="1:145" ht="13.15"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row>
    <row r="585" spans="1:145" ht="13.15"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row>
    <row r="586" spans="1:145" ht="13.15"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row>
    <row r="587" spans="1:145" ht="13.15"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row>
    <row r="588" spans="1:145" ht="13.15"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row>
    <row r="589" spans="1:145" ht="13.15"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row>
    <row r="590" spans="1:145" ht="13.15"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row>
    <row r="591" spans="1:145" ht="13.15"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row>
    <row r="592" spans="1:145" ht="13.15"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row>
    <row r="593" spans="1:145" ht="13.15"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row>
    <row r="594" spans="1:145" ht="13.15"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row>
    <row r="595" spans="1:145" ht="13.15"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row>
    <row r="596" spans="1:145" ht="13.15"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row>
    <row r="597" spans="1:145" ht="13.15"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row>
    <row r="598" spans="1:145" ht="13.15"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row>
    <row r="599" spans="1:145" ht="13.15"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row>
    <row r="600" spans="1:145" ht="13.15"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row>
    <row r="601" spans="1:145" ht="13.15"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row>
    <row r="602" spans="1:145" ht="13.15"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row>
    <row r="603" spans="1:145" ht="13.15"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row>
    <row r="604" spans="1:145" ht="13.15"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row>
    <row r="605" spans="1:145" ht="13.15"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row>
    <row r="606" spans="1:145" ht="13.15"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row>
    <row r="607" spans="1:145" ht="13.15"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row>
    <row r="608" spans="1:145" ht="13.15"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row>
    <row r="609" spans="1:145" ht="13.15"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row>
    <row r="610" spans="1:145" ht="13.15"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row>
    <row r="611" spans="1:145" ht="13.15"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row>
    <row r="612" spans="1:145" ht="13.15"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row>
    <row r="613" spans="1:145" ht="13.15"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row>
    <row r="614" spans="1:145" ht="13.15"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row>
    <row r="615" spans="1:145" ht="13.15"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row>
    <row r="616" spans="1:145" ht="13.15"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row>
    <row r="617" spans="1:145" ht="13.15"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row>
    <row r="618" spans="1:145" ht="13.15"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row>
    <row r="619" spans="1:145" ht="13.15"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row>
    <row r="620" spans="1:145" ht="13.15"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row>
    <row r="621" spans="1:145" ht="13.15"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row>
    <row r="622" spans="1:145" ht="13.15"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row>
    <row r="623" spans="1:145" ht="13.15"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row>
    <row r="624" spans="1:145" ht="13.15"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row>
    <row r="625" spans="1:145" ht="13.15"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row>
    <row r="626" spans="1:145" ht="13.15"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row>
    <row r="627" spans="1:145" ht="13.15"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row>
    <row r="628" spans="1:145" ht="13.15"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row>
    <row r="629" spans="1:145" ht="13.15"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row>
    <row r="630" spans="1:145" ht="13.15"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row>
    <row r="631" spans="1:145" ht="13.15"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row>
    <row r="632" spans="1:145" ht="13.15"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row>
    <row r="633" spans="1:145" ht="13.15"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row>
    <row r="634" spans="1:145" ht="13.15"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row>
    <row r="635" spans="1:145" ht="13.15"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row>
    <row r="636" spans="1:145" ht="13.15"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row>
    <row r="637" spans="1:145" ht="13.15"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row>
    <row r="638" spans="1:145" ht="13.15"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row>
    <row r="639" spans="1:145" ht="13.15"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row>
    <row r="640" spans="1:145" ht="13.15"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row>
    <row r="641" spans="1:145" ht="13.15"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row>
    <row r="642" spans="1:145" ht="13.15"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row>
    <row r="643" spans="1:145" ht="13.15"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row>
    <row r="644" spans="1:145" ht="13.15"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row>
    <row r="645" spans="1:145" ht="13.15"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row>
    <row r="646" spans="1:145" ht="13.15"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row>
    <row r="647" spans="1:145" ht="13.15"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row>
    <row r="648" spans="1:145" ht="13.15"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row>
    <row r="649" spans="1:145" ht="13.15"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row>
    <row r="650" spans="1:145" ht="13.15"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row>
    <row r="651" spans="1:145" ht="13.15"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row>
    <row r="652" spans="1:145" ht="13.15"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row>
    <row r="653" spans="1:145" ht="13.15"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row>
    <row r="654" spans="1:145" ht="13.15"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row>
    <row r="655" spans="1:145" ht="13.15"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row>
    <row r="656" spans="1:145" ht="13.15"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row>
    <row r="657" spans="1:145" ht="13.15"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row>
    <row r="658" spans="1:145" ht="13.15"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row>
    <row r="659" spans="1:145" ht="13.15"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row>
    <row r="660" spans="1:145" ht="13.15"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row>
    <row r="661" spans="1:145" ht="13.15"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row>
    <row r="662" spans="1:145" ht="13.15"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row>
    <row r="663" spans="1:145" ht="13.15"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row>
    <row r="664" spans="1:145" ht="13.15"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row>
    <row r="665" spans="1:145" ht="13.15"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row>
    <row r="666" spans="1:145" ht="13.15"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row>
    <row r="667" spans="1:145" ht="13.15"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row>
    <row r="668" spans="1:145" ht="13.15"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row>
    <row r="669" spans="1:145" ht="13.15"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row>
    <row r="670" spans="1:145" ht="13.15"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row>
    <row r="671" spans="1:145" ht="13.15"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row>
    <row r="672" spans="1:145" ht="13.15"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row>
    <row r="673" spans="1:145" ht="13.15"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row>
    <row r="674" spans="1:145" ht="13.15"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row>
    <row r="675" spans="1:145" ht="13.15"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row>
    <row r="676" spans="1:145" ht="13.15"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row>
    <row r="677" spans="1:145" ht="13.15"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row>
    <row r="678" spans="1:145" ht="13.15"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row>
    <row r="679" spans="1:145" ht="13.15"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row>
    <row r="680" spans="1:145" ht="13.15"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row>
    <row r="681" spans="1:145" ht="13.15"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row>
    <row r="682" spans="1:145" ht="13.15"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row>
    <row r="683" spans="1:145" ht="13.15"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row>
    <row r="684" spans="1:145" ht="13.15"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row>
    <row r="685" spans="1:145" ht="13.15"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row>
    <row r="686" spans="1:145" ht="13.15"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row>
    <row r="687" spans="1:145" ht="13.15"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row>
    <row r="688" spans="1:145" ht="13.15"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row>
    <row r="689" spans="1:145" ht="13.15"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row>
    <row r="690" spans="1:145" ht="13.15"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row>
    <row r="691" spans="1:145" ht="13.15"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row>
    <row r="692" spans="1:145" ht="13.15"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row>
    <row r="693" spans="1:145" ht="13.15"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row>
    <row r="694" spans="1:145" ht="13.15"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row>
    <row r="695" spans="1:145" ht="13.15"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row>
    <row r="696" spans="1:145" ht="13.15"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row>
    <row r="697" spans="1:145" ht="13.15"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row>
    <row r="698" spans="1:145" ht="13.15"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row>
    <row r="699" spans="1:145" ht="13.15"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row>
    <row r="700" spans="1:145" ht="13.15"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row>
    <row r="701" spans="1:145" ht="13.15"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row>
    <row r="702" spans="1:145" ht="13.15"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row>
    <row r="703" spans="1:145" ht="13.15"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row>
    <row r="704" spans="1:145" ht="13.15"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row>
    <row r="705" spans="1:145" ht="13.15"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row>
    <row r="706" spans="1:145" ht="13.15"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row>
    <row r="707" spans="1:145" ht="13.15"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row>
    <row r="708" spans="1:145" ht="13.15"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row>
    <row r="709" spans="1:145" ht="13.15"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row>
    <row r="710" spans="1:145" ht="13.15"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row>
    <row r="711" spans="1:145" ht="13.15"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row>
    <row r="712" spans="1:145" ht="13.15"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row>
    <row r="713" spans="1:145" ht="13.15"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row>
    <row r="714" spans="1:145" ht="13.15"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row>
    <row r="715" spans="1:145" ht="13.15"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row>
    <row r="716" spans="1:145" ht="13.15"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row>
    <row r="717" spans="1:145" ht="13.15"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row>
    <row r="718" spans="1:145" ht="13.15"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row>
    <row r="719" spans="1:145" ht="13.15"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row>
    <row r="720" spans="1:145" ht="13.15"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row>
    <row r="721" spans="1:145" ht="13.15"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row>
    <row r="722" spans="1:145" ht="13.15"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row>
    <row r="723" spans="1:145" ht="13.15"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row>
    <row r="724" spans="1:145" ht="13.15"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row>
    <row r="725" spans="1:145" ht="13.15"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row>
    <row r="726" spans="1:145" ht="13.15"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row>
    <row r="727" spans="1:145" ht="13.15"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row>
    <row r="728" spans="1:145" ht="13.15"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row>
    <row r="729" spans="1:145" ht="13.15"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row>
    <row r="730" spans="1:145" ht="13.15"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row>
    <row r="731" spans="1:145" ht="13.15"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row>
    <row r="732" spans="1:145" ht="13.15"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row>
    <row r="733" spans="1:145" ht="13.15"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row>
    <row r="734" spans="1:145" ht="13.15"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row>
    <row r="735" spans="1:145" ht="13.15"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row>
    <row r="736" spans="1:145" ht="13.15"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row>
    <row r="737" spans="1:145" ht="13.15"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row>
    <row r="738" spans="1:145" ht="13.15"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row>
    <row r="739" spans="1:145" ht="13.15"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row>
    <row r="740" spans="1:145" ht="13.15"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row>
    <row r="741" spans="1:145" ht="13.15"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row>
    <row r="742" spans="1:145" ht="13.15"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row>
    <row r="743" spans="1:145" ht="13.15"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row>
    <row r="744" spans="1:145" ht="13.15"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row>
    <row r="745" spans="1:145" ht="13.15"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Y426"/>
  <sheetViews>
    <sheetView topLeftCell="I1" workbookViewId="0">
      <selection activeCell="J1" sqref="J1"/>
    </sheetView>
  </sheetViews>
  <sheetFormatPr defaultColWidth="8.86328125" defaultRowHeight="12.75" x14ac:dyDescent="0.35"/>
  <cols>
    <col min="5" max="5" width="9.265625" bestFit="1" customWidth="1"/>
    <col min="6" max="6" width="9.86328125" bestFit="1" customWidth="1"/>
    <col min="7" max="8" width="9.265625" bestFit="1" customWidth="1"/>
    <col min="9" max="9" width="10.73046875" bestFit="1" customWidth="1"/>
    <col min="10" max="18" width="9.265625" bestFit="1" customWidth="1"/>
    <col min="20" max="32" width="9.265625" bestFit="1" customWidth="1"/>
    <col min="34" max="47" width="9.265625" bestFit="1" customWidth="1"/>
  </cols>
  <sheetData>
    <row r="1" spans="1:155" ht="15.4" x14ac:dyDescent="0.45">
      <c r="A1" s="6" t="s">
        <v>23</v>
      </c>
      <c r="B1" s="7"/>
      <c r="C1" s="7"/>
      <c r="D1" s="7"/>
      <c r="E1" s="7"/>
      <c r="F1" s="7"/>
      <c r="G1" s="7"/>
      <c r="H1" s="7"/>
      <c r="I1" s="7"/>
      <c r="J1" s="7"/>
      <c r="K1" s="7"/>
      <c r="L1" s="7"/>
      <c r="M1" s="7"/>
      <c r="N1" s="7"/>
      <c r="O1" s="7"/>
      <c r="P1" s="7"/>
      <c r="Q1" s="7"/>
      <c r="R1" s="7"/>
      <c r="S1" s="2"/>
      <c r="T1" s="7" t="s">
        <v>24</v>
      </c>
      <c r="U1" s="7"/>
      <c r="V1" s="7"/>
      <c r="W1" s="7"/>
      <c r="X1" s="7"/>
      <c r="Y1" s="7"/>
      <c r="Z1" s="7"/>
      <c r="AA1" s="7"/>
      <c r="AB1" s="7"/>
      <c r="AC1" s="7"/>
      <c r="AD1" s="7"/>
      <c r="AE1" s="7"/>
      <c r="AF1" s="7"/>
      <c r="AG1" s="2"/>
      <c r="AH1" s="7" t="s">
        <v>25</v>
      </c>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row>
    <row r="2" spans="1:155" ht="13.15" x14ac:dyDescent="0.4">
      <c r="A2" s="7" t="s">
        <v>26</v>
      </c>
      <c r="B2" s="7"/>
      <c r="C2" s="7"/>
      <c r="D2" s="7"/>
      <c r="E2" s="8" t="s">
        <v>27</v>
      </c>
      <c r="F2" s="8" t="s">
        <v>28</v>
      </c>
      <c r="G2" s="8" t="s">
        <v>29</v>
      </c>
      <c r="H2" s="8" t="s">
        <v>30</v>
      </c>
      <c r="I2" s="8" t="s">
        <v>31</v>
      </c>
      <c r="J2" s="8" t="s">
        <v>32</v>
      </c>
      <c r="K2" s="8" t="s">
        <v>33</v>
      </c>
      <c r="L2" s="8" t="s">
        <v>34</v>
      </c>
      <c r="M2" s="8" t="s">
        <v>35</v>
      </c>
      <c r="N2" s="8" t="s">
        <v>36</v>
      </c>
      <c r="O2" s="8" t="s">
        <v>37</v>
      </c>
      <c r="P2" s="8" t="s">
        <v>38</v>
      </c>
      <c r="Q2" s="8" t="s">
        <v>39</v>
      </c>
      <c r="R2" s="8" t="s">
        <v>40</v>
      </c>
      <c r="S2" s="2"/>
      <c r="T2" s="8" t="s">
        <v>27</v>
      </c>
      <c r="U2" s="8" t="s">
        <v>28</v>
      </c>
      <c r="V2" s="8" t="s">
        <v>29</v>
      </c>
      <c r="W2" s="8" t="s">
        <v>30</v>
      </c>
      <c r="X2" s="8" t="s">
        <v>31</v>
      </c>
      <c r="Y2" s="8" t="s">
        <v>32</v>
      </c>
      <c r="Z2" s="8" t="s">
        <v>33</v>
      </c>
      <c r="AA2" s="8" t="s">
        <v>34</v>
      </c>
      <c r="AB2" s="8" t="s">
        <v>35</v>
      </c>
      <c r="AC2" s="8" t="s">
        <v>36</v>
      </c>
      <c r="AD2" s="8" t="s">
        <v>37</v>
      </c>
      <c r="AE2" s="8" t="s">
        <v>38</v>
      </c>
      <c r="AF2" s="8" t="s">
        <v>39</v>
      </c>
      <c r="AG2" s="2"/>
      <c r="AH2" s="8" t="s">
        <v>27</v>
      </c>
      <c r="AI2" s="8" t="s">
        <v>28</v>
      </c>
      <c r="AJ2" s="8" t="s">
        <v>29</v>
      </c>
      <c r="AK2" s="8" t="s">
        <v>30</v>
      </c>
      <c r="AL2" s="8" t="s">
        <v>31</v>
      </c>
      <c r="AM2" s="8" t="s">
        <v>32</v>
      </c>
      <c r="AN2" s="8" t="s">
        <v>33</v>
      </c>
      <c r="AO2" s="8" t="s">
        <v>34</v>
      </c>
      <c r="AP2" s="8" t="s">
        <v>35</v>
      </c>
      <c r="AQ2" s="8" t="s">
        <v>36</v>
      </c>
      <c r="AR2" s="8" t="s">
        <v>37</v>
      </c>
      <c r="AS2" s="8" t="s">
        <v>38</v>
      </c>
      <c r="AT2" s="8" t="s">
        <v>39</v>
      </c>
      <c r="AU2" s="8" t="s">
        <v>40</v>
      </c>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row>
    <row r="3" spans="1:155" ht="13.15" x14ac:dyDescent="0.4">
      <c r="A3" s="9" t="s">
        <v>41</v>
      </c>
      <c r="B3" s="7"/>
      <c r="C3" s="7"/>
      <c r="D3" s="7"/>
      <c r="E3" s="10">
        <v>1984</v>
      </c>
      <c r="F3" s="10">
        <v>2001</v>
      </c>
      <c r="G3" s="10">
        <v>1994</v>
      </c>
      <c r="H3" s="11">
        <v>2001</v>
      </c>
      <c r="I3" s="10">
        <v>1995</v>
      </c>
      <c r="J3" s="10">
        <v>2000</v>
      </c>
      <c r="K3" s="10">
        <v>1998</v>
      </c>
      <c r="L3" s="11">
        <v>1991</v>
      </c>
      <c r="M3" s="10">
        <v>2000</v>
      </c>
      <c r="N3" s="10">
        <v>2000</v>
      </c>
      <c r="O3" s="10">
        <v>1980</v>
      </c>
      <c r="P3" s="10">
        <v>1994</v>
      </c>
      <c r="Q3" s="10">
        <v>2000</v>
      </c>
      <c r="R3" s="10"/>
      <c r="S3" s="2"/>
      <c r="T3" s="10">
        <v>1984</v>
      </c>
      <c r="U3" s="10">
        <v>2001</v>
      </c>
      <c r="V3" s="10">
        <v>1994</v>
      </c>
      <c r="W3" s="11">
        <v>2001</v>
      </c>
      <c r="X3" s="10">
        <v>1995</v>
      </c>
      <c r="Y3" s="10">
        <v>2000</v>
      </c>
      <c r="Z3" s="10">
        <v>1998</v>
      </c>
      <c r="AA3" s="11">
        <v>1991</v>
      </c>
      <c r="AB3" s="10">
        <v>2000</v>
      </c>
      <c r="AC3" s="10">
        <v>2000</v>
      </c>
      <c r="AD3" s="10">
        <v>1980</v>
      </c>
      <c r="AE3" s="10">
        <v>1994</v>
      </c>
      <c r="AF3" s="10">
        <v>2000</v>
      </c>
      <c r="AG3" s="2"/>
      <c r="AH3" s="10">
        <v>1983</v>
      </c>
      <c r="AI3" s="10">
        <v>2001</v>
      </c>
      <c r="AJ3" s="10">
        <v>1994</v>
      </c>
      <c r="AK3" s="11">
        <v>2001</v>
      </c>
      <c r="AL3" s="10">
        <v>1995</v>
      </c>
      <c r="AM3" s="10">
        <v>2000</v>
      </c>
      <c r="AN3" s="10">
        <v>1998</v>
      </c>
      <c r="AO3" s="11">
        <v>1991</v>
      </c>
      <c r="AP3" s="10">
        <v>2000</v>
      </c>
      <c r="AQ3" s="10">
        <v>2000</v>
      </c>
      <c r="AR3" s="10">
        <v>1980</v>
      </c>
      <c r="AS3" s="10">
        <v>1994</v>
      </c>
      <c r="AT3" s="10">
        <v>2000</v>
      </c>
      <c r="AU3" s="10"/>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row>
    <row r="4" spans="1:155" ht="13.15" x14ac:dyDescent="0.4">
      <c r="A4" s="9" t="s">
        <v>42</v>
      </c>
      <c r="B4" s="7"/>
      <c r="C4" s="7"/>
      <c r="D4" s="7"/>
      <c r="E4" s="10">
        <v>1981</v>
      </c>
      <c r="F4" s="10">
        <v>1998</v>
      </c>
      <c r="G4" s="10">
        <v>1991</v>
      </c>
      <c r="H4" s="11">
        <v>1998</v>
      </c>
      <c r="I4" s="10">
        <v>1992</v>
      </c>
      <c r="J4" s="10">
        <v>1997</v>
      </c>
      <c r="K4" s="10">
        <v>1995</v>
      </c>
      <c r="L4" s="11">
        <v>1988</v>
      </c>
      <c r="M4" s="10">
        <v>1997</v>
      </c>
      <c r="N4" s="10">
        <v>1997</v>
      </c>
      <c r="O4" s="10">
        <v>1977</v>
      </c>
      <c r="P4" s="10">
        <v>1991</v>
      </c>
      <c r="Q4" s="10">
        <v>1997</v>
      </c>
      <c r="R4" s="8"/>
      <c r="S4" s="2"/>
      <c r="T4" s="10">
        <v>1981</v>
      </c>
      <c r="U4" s="10">
        <v>1998</v>
      </c>
      <c r="V4" s="10">
        <v>1991</v>
      </c>
      <c r="W4" s="11">
        <v>1998</v>
      </c>
      <c r="X4" s="10">
        <v>1992</v>
      </c>
      <c r="Y4" s="10">
        <v>1997</v>
      </c>
      <c r="Z4" s="10">
        <v>1995</v>
      </c>
      <c r="AA4" s="11">
        <v>1988</v>
      </c>
      <c r="AB4" s="10">
        <v>1997</v>
      </c>
      <c r="AC4" s="10">
        <v>1997</v>
      </c>
      <c r="AD4" s="10">
        <v>1977</v>
      </c>
      <c r="AE4" s="10">
        <v>1991</v>
      </c>
      <c r="AF4" s="10">
        <v>1997</v>
      </c>
      <c r="AG4" s="2"/>
      <c r="AH4" s="10">
        <v>1980</v>
      </c>
      <c r="AI4" s="10">
        <v>1998</v>
      </c>
      <c r="AJ4" s="10">
        <v>1991</v>
      </c>
      <c r="AK4" s="11">
        <v>1998</v>
      </c>
      <c r="AL4" s="10">
        <v>1992</v>
      </c>
      <c r="AM4" s="10">
        <v>1997</v>
      </c>
      <c r="AN4" s="10">
        <v>1995</v>
      </c>
      <c r="AO4" s="11">
        <v>1988</v>
      </c>
      <c r="AP4" s="10">
        <v>1997</v>
      </c>
      <c r="AQ4" s="10">
        <v>1997</v>
      </c>
      <c r="AR4" s="10">
        <v>1977</v>
      </c>
      <c r="AS4" s="10">
        <v>1991</v>
      </c>
      <c r="AT4" s="10">
        <v>1997</v>
      </c>
      <c r="AU4" s="8"/>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row>
    <row r="5" spans="1:155" s="24" customFormat="1" ht="13.15" x14ac:dyDescent="0.4">
      <c r="A5" s="12" t="s">
        <v>43</v>
      </c>
      <c r="B5" s="12"/>
      <c r="C5" s="12"/>
      <c r="D5" s="12"/>
      <c r="E5" s="13">
        <v>164274.30799839972</v>
      </c>
      <c r="F5" s="13">
        <v>31200274.686265998</v>
      </c>
      <c r="G5" s="14">
        <v>14204</v>
      </c>
      <c r="H5" s="13">
        <v>640122.625</v>
      </c>
      <c r="I5" s="14">
        <v>239351000</v>
      </c>
      <c r="J5" s="14">
        <v>98711.850705000004</v>
      </c>
      <c r="K5" s="14">
        <v>926745.70224999997</v>
      </c>
      <c r="L5" s="12">
        <v>211309</v>
      </c>
      <c r="M5" s="14">
        <v>1553885.1502499999</v>
      </c>
      <c r="N5" s="15">
        <v>54334.559999999998</v>
      </c>
      <c r="O5" s="13">
        <v>788981</v>
      </c>
      <c r="P5" s="16">
        <v>692958</v>
      </c>
      <c r="Q5" s="17">
        <v>483015.7351836756</v>
      </c>
      <c r="R5" s="13"/>
      <c r="S5" s="18"/>
      <c r="T5" s="19">
        <v>8.3216000000000001</v>
      </c>
      <c r="U5" s="20">
        <v>84.182000000000002</v>
      </c>
      <c r="V5" s="20">
        <v>85.447999999999993</v>
      </c>
      <c r="W5" s="20">
        <v>89.655000000000001</v>
      </c>
      <c r="X5" s="20">
        <v>97.254999999999995</v>
      </c>
      <c r="Y5" s="20">
        <v>91.567999999999998</v>
      </c>
      <c r="Z5" s="21">
        <v>78.305587152349602</v>
      </c>
      <c r="AA5" s="20">
        <v>73.102000000000004</v>
      </c>
      <c r="AB5" s="20">
        <v>81.933000000000007</v>
      </c>
      <c r="AC5" s="20">
        <v>92.332999999999998</v>
      </c>
      <c r="AD5" s="22">
        <v>259</v>
      </c>
      <c r="AE5" s="20">
        <v>84.852999999999994</v>
      </c>
      <c r="AF5" s="20">
        <v>93.938999999999993</v>
      </c>
      <c r="AG5" s="18"/>
      <c r="AH5" s="23">
        <f t="shared" ref="AH5:AT8" si="0">E5/T5</f>
        <v>19740.711882138017</v>
      </c>
      <c r="AI5" s="23">
        <f t="shared" si="0"/>
        <v>370628.81240961247</v>
      </c>
      <c r="AJ5" s="23">
        <f t="shared" si="0"/>
        <v>166.22975376837377</v>
      </c>
      <c r="AK5" s="23">
        <f t="shared" si="0"/>
        <v>7139.8430093134793</v>
      </c>
      <c r="AL5" s="23">
        <f t="shared" si="0"/>
        <v>2461066.2690864224</v>
      </c>
      <c r="AM5" s="23">
        <f>J5/Y5</f>
        <v>1078.0168913266643</v>
      </c>
      <c r="AN5" s="23">
        <f t="shared" si="0"/>
        <v>11834.988229472619</v>
      </c>
      <c r="AO5" s="23">
        <f t="shared" si="0"/>
        <v>2890.6049082104455</v>
      </c>
      <c r="AP5" s="23">
        <f t="shared" si="0"/>
        <v>18965.314955512429</v>
      </c>
      <c r="AQ5" s="23">
        <f t="shared" si="0"/>
        <v>588.46306304354891</v>
      </c>
      <c r="AR5" s="23">
        <f t="shared" si="0"/>
        <v>3046.2586872586871</v>
      </c>
      <c r="AS5" s="23">
        <f t="shared" si="0"/>
        <v>8166.5704217882694</v>
      </c>
      <c r="AT5" s="23">
        <f t="shared" si="0"/>
        <v>5141.8019691893214</v>
      </c>
      <c r="AU5" s="13"/>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row>
    <row r="6" spans="1:155" ht="13.15" x14ac:dyDescent="0.4">
      <c r="A6" s="7" t="s">
        <v>44</v>
      </c>
      <c r="B6" s="7"/>
      <c r="C6" s="7"/>
      <c r="D6" s="7"/>
      <c r="E6" s="8">
        <v>248523.21717803754</v>
      </c>
      <c r="F6" s="8">
        <v>44908672.545148</v>
      </c>
      <c r="G6" s="25">
        <v>27849</v>
      </c>
      <c r="H6" s="8">
        <v>1021838.63</v>
      </c>
      <c r="I6" s="25">
        <v>267879000</v>
      </c>
      <c r="J6" s="25">
        <v>110192.692</v>
      </c>
      <c r="K6" s="25">
        <v>963783.78104999999</v>
      </c>
      <c r="L6" s="7">
        <v>224849</v>
      </c>
      <c r="M6" s="25">
        <v>1761121.1634999998</v>
      </c>
      <c r="N6" s="26">
        <v>76932.25</v>
      </c>
      <c r="O6" s="8">
        <v>1101265</v>
      </c>
      <c r="P6" s="27">
        <v>880802</v>
      </c>
      <c r="Q6" s="28">
        <v>1112607.8547911674</v>
      </c>
      <c r="R6" s="8"/>
      <c r="S6" s="2"/>
      <c r="T6" s="29">
        <v>10.0467</v>
      </c>
      <c r="U6" s="30">
        <v>91.951999999999998</v>
      </c>
      <c r="V6" s="30">
        <v>87.671999999999997</v>
      </c>
      <c r="W6" s="30">
        <v>91.453000000000003</v>
      </c>
      <c r="X6" s="30">
        <v>98.332999999999998</v>
      </c>
      <c r="Y6" s="30">
        <v>96.432000000000002</v>
      </c>
      <c r="Z6" s="31">
        <v>100</v>
      </c>
      <c r="AA6" s="30">
        <v>76.194999999999993</v>
      </c>
      <c r="AB6" s="30">
        <v>90.372</v>
      </c>
      <c r="AC6" s="30">
        <v>95.995000000000005</v>
      </c>
      <c r="AD6" s="32">
        <v>310</v>
      </c>
      <c r="AE6" s="30">
        <v>86.361000000000004</v>
      </c>
      <c r="AF6" s="30">
        <v>97.947000000000003</v>
      </c>
      <c r="AG6" s="2"/>
      <c r="AH6" s="33">
        <f t="shared" si="0"/>
        <v>24736.80085779784</v>
      </c>
      <c r="AI6" s="33">
        <f t="shared" si="0"/>
        <v>488392.55856477295</v>
      </c>
      <c r="AJ6" s="33">
        <f t="shared" si="0"/>
        <v>317.64987681357792</v>
      </c>
      <c r="AK6" s="33">
        <f t="shared" si="0"/>
        <v>11173.374629591155</v>
      </c>
      <c r="AL6" s="33">
        <f t="shared" si="0"/>
        <v>2724202.4549235762</v>
      </c>
      <c r="AM6" s="33">
        <f t="shared" si="0"/>
        <v>1142.6983988717438</v>
      </c>
      <c r="AN6" s="33">
        <f t="shared" si="0"/>
        <v>9637.8378104999993</v>
      </c>
      <c r="AO6" s="33">
        <f t="shared" si="0"/>
        <v>2950.9679112802678</v>
      </c>
      <c r="AP6" s="33">
        <f t="shared" si="0"/>
        <v>19487.464740185012</v>
      </c>
      <c r="AQ6" s="33">
        <f t="shared" si="0"/>
        <v>801.41934475753942</v>
      </c>
      <c r="AR6" s="33">
        <f t="shared" si="0"/>
        <v>3552.4677419354839</v>
      </c>
      <c r="AS6" s="33">
        <f t="shared" si="0"/>
        <v>10199.071340072485</v>
      </c>
      <c r="AT6" s="33">
        <f t="shared" si="0"/>
        <v>11359.284662023007</v>
      </c>
      <c r="AU6" s="8"/>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row>
    <row r="7" spans="1:155" ht="13.15" x14ac:dyDescent="0.4">
      <c r="A7" s="7" t="s">
        <v>45</v>
      </c>
      <c r="B7" s="7"/>
      <c r="C7" s="7"/>
      <c r="D7" s="7"/>
      <c r="E7" s="8">
        <v>626977.90824630938</v>
      </c>
      <c r="F7" s="8">
        <v>67884551.518155009</v>
      </c>
      <c r="G7" s="25">
        <v>43030</v>
      </c>
      <c r="H7" s="8">
        <v>1323387.075</v>
      </c>
      <c r="I7" s="25">
        <v>291721000</v>
      </c>
      <c r="J7" s="25">
        <v>119563.17199999999</v>
      </c>
      <c r="K7" s="25">
        <v>987582.45595999993</v>
      </c>
      <c r="L7" s="7">
        <v>212959</v>
      </c>
      <c r="M7" s="25">
        <v>2106977.46276</v>
      </c>
      <c r="N7" s="26">
        <v>96614.459000000003</v>
      </c>
      <c r="O7" s="8">
        <v>1281912</v>
      </c>
      <c r="P7" s="27">
        <v>1132268</v>
      </c>
      <c r="Q7" s="28">
        <v>1344473.3858982306</v>
      </c>
      <c r="R7" s="8"/>
      <c r="S7" s="2"/>
      <c r="T7" s="29">
        <v>12.367100000000001</v>
      </c>
      <c r="U7" s="30">
        <v>100</v>
      </c>
      <c r="V7" s="30">
        <v>90.266999999999996</v>
      </c>
      <c r="W7" s="30">
        <v>100</v>
      </c>
      <c r="X7" s="30">
        <v>98.921999999999997</v>
      </c>
      <c r="Y7" s="30">
        <v>98.811000000000007</v>
      </c>
      <c r="Z7" s="31">
        <v>115.71850609695041</v>
      </c>
      <c r="AA7" s="30">
        <v>79.569000000000003</v>
      </c>
      <c r="AB7" s="30">
        <v>93.897000000000006</v>
      </c>
      <c r="AC7" s="30">
        <v>97.295000000000002</v>
      </c>
      <c r="AD7" s="32">
        <v>359</v>
      </c>
      <c r="AE7" s="30">
        <v>89.948999999999998</v>
      </c>
      <c r="AF7" s="30">
        <v>98.631</v>
      </c>
      <c r="AG7" s="2"/>
      <c r="AH7" s="33">
        <f t="shared" si="0"/>
        <v>50697.245776803727</v>
      </c>
      <c r="AI7" s="33">
        <f t="shared" si="0"/>
        <v>678845.51518155006</v>
      </c>
      <c r="AJ7" s="33">
        <f t="shared" si="0"/>
        <v>476.69691027728851</v>
      </c>
      <c r="AK7" s="33">
        <f t="shared" si="0"/>
        <v>13233.87075</v>
      </c>
      <c r="AL7" s="33">
        <f t="shared" si="0"/>
        <v>2949000.2223974448</v>
      </c>
      <c r="AM7" s="33">
        <f t="shared" si="0"/>
        <v>1210.0188440558236</v>
      </c>
      <c r="AN7" s="33">
        <f t="shared" si="0"/>
        <v>8534.3519309918411</v>
      </c>
      <c r="AO7" s="33">
        <f t="shared" si="0"/>
        <v>2676.406640777187</v>
      </c>
      <c r="AP7" s="33">
        <f t="shared" si="0"/>
        <v>22439.241538707305</v>
      </c>
      <c r="AQ7" s="33">
        <f t="shared" si="0"/>
        <v>993.00538568271747</v>
      </c>
      <c r="AR7" s="33">
        <f t="shared" si="0"/>
        <v>3570.7855153203341</v>
      </c>
      <c r="AS7" s="33">
        <f t="shared" si="0"/>
        <v>12587.888692481296</v>
      </c>
      <c r="AT7" s="33">
        <f t="shared" si="0"/>
        <v>13631.346999404148</v>
      </c>
      <c r="AU7" s="8"/>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row>
    <row r="8" spans="1:155" s="24" customFormat="1" ht="13.15" x14ac:dyDescent="0.4">
      <c r="A8" s="12" t="s">
        <v>1</v>
      </c>
      <c r="B8" s="12"/>
      <c r="C8" s="12"/>
      <c r="D8" s="12"/>
      <c r="E8" s="13">
        <v>1311862.9093585433</v>
      </c>
      <c r="F8" s="13">
        <v>86776233.246718004</v>
      </c>
      <c r="G8" s="14">
        <v>51722</v>
      </c>
      <c r="H8" s="13">
        <v>1372192.02</v>
      </c>
      <c r="I8" s="14">
        <v>326353000</v>
      </c>
      <c r="J8" s="14">
        <v>136464</v>
      </c>
      <c r="K8" s="14">
        <v>1288741.6425000001</v>
      </c>
      <c r="L8" s="12">
        <v>304212</v>
      </c>
      <c r="M8" s="14">
        <v>2166710</v>
      </c>
      <c r="N8" s="15">
        <v>108705.56600000001</v>
      </c>
      <c r="O8" s="13">
        <v>1547443</v>
      </c>
      <c r="P8" s="16">
        <v>1286596</v>
      </c>
      <c r="Q8" s="17">
        <v>1461470.6479894072</v>
      </c>
      <c r="R8" s="13"/>
      <c r="S8" s="18"/>
      <c r="T8" s="19">
        <v>15.2163</v>
      </c>
      <c r="U8" s="20">
        <v>107.64400000000001</v>
      </c>
      <c r="V8" s="20">
        <v>91.656999999999996</v>
      </c>
      <c r="W8" s="20">
        <v>112.54900000000001</v>
      </c>
      <c r="X8" s="20">
        <v>98.528999999999996</v>
      </c>
      <c r="Y8" s="20">
        <v>100</v>
      </c>
      <c r="Z8" s="21">
        <v>137.25272969436071</v>
      </c>
      <c r="AA8" s="20">
        <v>81.817999999999998</v>
      </c>
      <c r="AB8" s="20">
        <v>100</v>
      </c>
      <c r="AC8" s="20">
        <v>100</v>
      </c>
      <c r="AD8" s="22">
        <v>414</v>
      </c>
      <c r="AE8" s="20">
        <v>92.17</v>
      </c>
      <c r="AF8" s="20">
        <v>100</v>
      </c>
      <c r="AG8" s="18"/>
      <c r="AH8" s="23">
        <f t="shared" si="0"/>
        <v>86214.316841712061</v>
      </c>
      <c r="AI8" s="23">
        <f t="shared" si="0"/>
        <v>806140.92050386465</v>
      </c>
      <c r="AJ8" s="23">
        <f t="shared" si="0"/>
        <v>564.29950794811089</v>
      </c>
      <c r="AK8" s="23">
        <f t="shared" si="0"/>
        <v>12191.952127517792</v>
      </c>
      <c r="AL8" s="23">
        <f t="shared" si="0"/>
        <v>3312253.2452374431</v>
      </c>
      <c r="AM8" s="23">
        <f t="shared" si="0"/>
        <v>1364.64</v>
      </c>
      <c r="AN8" s="23">
        <f t="shared" si="0"/>
        <v>9389.5519992193676</v>
      </c>
      <c r="AO8" s="23">
        <f t="shared" si="0"/>
        <v>3718.1549292331761</v>
      </c>
      <c r="AP8" s="23">
        <f t="shared" si="0"/>
        <v>21667.1</v>
      </c>
      <c r="AQ8" s="23">
        <f t="shared" si="0"/>
        <v>1087.05566</v>
      </c>
      <c r="AR8" s="23">
        <f t="shared" si="0"/>
        <v>3737.7850241545893</v>
      </c>
      <c r="AS8" s="23">
        <f t="shared" si="0"/>
        <v>13958.945426928502</v>
      </c>
      <c r="AT8" s="23">
        <f t="shared" si="0"/>
        <v>14614.706479894072</v>
      </c>
      <c r="AU8" s="13"/>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row>
    <row r="9" spans="1:155" ht="13.15" x14ac:dyDescent="0.4">
      <c r="A9" s="7" t="s">
        <v>46</v>
      </c>
      <c r="B9" s="7"/>
      <c r="C9" s="7"/>
      <c r="D9" s="7"/>
      <c r="E9" s="8"/>
      <c r="F9" s="8"/>
      <c r="G9" s="8" t="s">
        <v>22</v>
      </c>
      <c r="H9" s="8"/>
      <c r="I9" s="8"/>
      <c r="J9" s="8"/>
      <c r="K9" s="8"/>
      <c r="L9" s="8"/>
      <c r="M9" s="8"/>
      <c r="N9" s="8"/>
      <c r="O9" s="8"/>
      <c r="P9" s="8"/>
      <c r="Q9" s="8"/>
      <c r="R9" s="8"/>
      <c r="S9" s="2"/>
      <c r="T9" s="7"/>
      <c r="U9" s="7"/>
      <c r="V9" s="7"/>
      <c r="W9" s="7"/>
      <c r="X9" s="7"/>
      <c r="Y9" s="7"/>
      <c r="Z9" s="7"/>
      <c r="AA9" s="7"/>
      <c r="AB9" s="7"/>
      <c r="AC9" s="7"/>
      <c r="AD9" s="7"/>
      <c r="AE9" s="7"/>
      <c r="AF9" s="7"/>
      <c r="AG9" s="2"/>
      <c r="AH9" s="7"/>
      <c r="AI9" s="7"/>
      <c r="AJ9" s="7"/>
      <c r="AK9" s="7"/>
      <c r="AL9" s="7"/>
      <c r="AM9" s="7"/>
      <c r="AN9" s="7"/>
      <c r="AO9" s="7"/>
      <c r="AP9" s="7"/>
      <c r="AQ9" s="7"/>
      <c r="AR9" s="7"/>
      <c r="AS9" s="7"/>
      <c r="AT9" s="7"/>
      <c r="AU9" s="8"/>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row>
    <row r="10" spans="1:155" ht="13.15" x14ac:dyDescent="0.4">
      <c r="A10" s="7" t="s">
        <v>43</v>
      </c>
      <c r="B10" s="7"/>
      <c r="C10" s="7"/>
      <c r="D10" s="7"/>
      <c r="E10" s="34">
        <f t="shared" ref="E10:Q13" si="1">100*E5/E$5</f>
        <v>100</v>
      </c>
      <c r="F10" s="34">
        <f t="shared" si="1"/>
        <v>100</v>
      </c>
      <c r="G10" s="34">
        <f t="shared" si="1"/>
        <v>100</v>
      </c>
      <c r="H10" s="34">
        <f t="shared" si="1"/>
        <v>100</v>
      </c>
      <c r="I10" s="34">
        <f t="shared" si="1"/>
        <v>100</v>
      </c>
      <c r="J10" s="34">
        <f t="shared" si="1"/>
        <v>100.00000000000001</v>
      </c>
      <c r="K10" s="34">
        <f t="shared" si="1"/>
        <v>100</v>
      </c>
      <c r="L10" s="34">
        <f t="shared" si="1"/>
        <v>100</v>
      </c>
      <c r="M10" s="34">
        <f t="shared" si="1"/>
        <v>100.00000000000001</v>
      </c>
      <c r="N10" s="34">
        <f>100*N5/N$5</f>
        <v>100</v>
      </c>
      <c r="O10" s="34">
        <f t="shared" si="1"/>
        <v>100</v>
      </c>
      <c r="P10" s="34">
        <f t="shared" si="1"/>
        <v>100</v>
      </c>
      <c r="Q10" s="34">
        <f t="shared" si="1"/>
        <v>100</v>
      </c>
      <c r="R10" s="35">
        <f>AVERAGE(E10:Q10)</f>
        <v>100</v>
      </c>
      <c r="S10" s="2"/>
      <c r="T10" s="7"/>
      <c r="U10" s="7"/>
      <c r="V10" s="7"/>
      <c r="W10" s="7"/>
      <c r="X10" s="7"/>
      <c r="Y10" s="7"/>
      <c r="Z10" s="7"/>
      <c r="AA10" s="7"/>
      <c r="AB10" s="7"/>
      <c r="AC10" s="7"/>
      <c r="AD10" s="7"/>
      <c r="AE10" s="7"/>
      <c r="AF10" s="7"/>
      <c r="AG10" s="2"/>
      <c r="AH10" s="34">
        <f t="shared" ref="AH10:AT13" si="2">100*AH5/AH$5</f>
        <v>100</v>
      </c>
      <c r="AI10" s="34">
        <f t="shared" si="2"/>
        <v>100</v>
      </c>
      <c r="AJ10" s="34">
        <f t="shared" si="2"/>
        <v>100</v>
      </c>
      <c r="AK10" s="34">
        <f t="shared" si="2"/>
        <v>99.999999999999986</v>
      </c>
      <c r="AL10" s="34">
        <f t="shared" si="2"/>
        <v>100</v>
      </c>
      <c r="AM10" s="34">
        <f t="shared" si="2"/>
        <v>100</v>
      </c>
      <c r="AN10" s="34">
        <f t="shared" si="2"/>
        <v>99.999999999999986</v>
      </c>
      <c r="AO10" s="34">
        <f t="shared" si="2"/>
        <v>100</v>
      </c>
      <c r="AP10" s="34">
        <f t="shared" si="2"/>
        <v>100</v>
      </c>
      <c r="AQ10" s="34">
        <f t="shared" si="2"/>
        <v>100</v>
      </c>
      <c r="AR10" s="34">
        <f t="shared" si="2"/>
        <v>100</v>
      </c>
      <c r="AS10" s="34">
        <f t="shared" si="2"/>
        <v>100</v>
      </c>
      <c r="AT10" s="34">
        <f t="shared" si="2"/>
        <v>100</v>
      </c>
      <c r="AU10" s="35">
        <f>AVERAGE(AH10:AT10)</f>
        <v>100</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row>
    <row r="11" spans="1:155" ht="13.15" x14ac:dyDescent="0.4">
      <c r="A11" s="7" t="s">
        <v>44</v>
      </c>
      <c r="B11" s="7"/>
      <c r="C11" s="7"/>
      <c r="D11" s="7"/>
      <c r="E11" s="34">
        <f t="shared" si="1"/>
        <v>151.28550544888526</v>
      </c>
      <c r="F11" s="34">
        <f t="shared" si="1"/>
        <v>143.93678580309512</v>
      </c>
      <c r="G11" s="34">
        <f t="shared" si="1"/>
        <v>196.06448887637285</v>
      </c>
      <c r="H11" s="34">
        <f t="shared" si="1"/>
        <v>159.63170025430674</v>
      </c>
      <c r="I11" s="34">
        <f t="shared" si="1"/>
        <v>111.91889735158826</v>
      </c>
      <c r="J11" s="34">
        <f t="shared" si="1"/>
        <v>111.63066158014851</v>
      </c>
      <c r="K11" s="34">
        <f t="shared" si="1"/>
        <v>103.99657410982076</v>
      </c>
      <c r="L11" s="34">
        <f t="shared" si="1"/>
        <v>106.40767785565215</v>
      </c>
      <c r="M11" s="34">
        <f t="shared" si="1"/>
        <v>113.33663644424803</v>
      </c>
      <c r="N11" s="34">
        <f>100*N6/N$5</f>
        <v>141.58990152860352</v>
      </c>
      <c r="O11" s="34">
        <f t="shared" si="1"/>
        <v>139.58067431281614</v>
      </c>
      <c r="P11" s="34">
        <f t="shared" si="1"/>
        <v>127.10755918829135</v>
      </c>
      <c r="Q11" s="34">
        <f t="shared" si="1"/>
        <v>230.34608890496659</v>
      </c>
      <c r="R11" s="35">
        <f>AVERAGE(E11:Q11)</f>
        <v>141.29485781990732</v>
      </c>
      <c r="S11" s="2"/>
      <c r="T11" s="7"/>
      <c r="U11" s="7"/>
      <c r="V11" s="7"/>
      <c r="W11" s="7"/>
      <c r="X11" s="7"/>
      <c r="Y11" s="7"/>
      <c r="Z11" s="7"/>
      <c r="AA11" s="7"/>
      <c r="AB11" s="7"/>
      <c r="AC11" s="7"/>
      <c r="AD11" s="7"/>
      <c r="AE11" s="7"/>
      <c r="AF11" s="7"/>
      <c r="AG11" s="2"/>
      <c r="AH11" s="34">
        <f t="shared" si="2"/>
        <v>125.30855526127419</v>
      </c>
      <c r="AI11" s="34">
        <f t="shared" si="2"/>
        <v>131.77403974330255</v>
      </c>
      <c r="AJ11" s="34">
        <f t="shared" si="2"/>
        <v>191.09086647399747</v>
      </c>
      <c r="AK11" s="34">
        <f t="shared" si="2"/>
        <v>156.49328164521523</v>
      </c>
      <c r="AL11" s="34">
        <f t="shared" si="2"/>
        <v>110.69195856862615</v>
      </c>
      <c r="AM11" s="34">
        <f t="shared" si="2"/>
        <v>106.00004583095901</v>
      </c>
      <c r="AN11" s="34">
        <f t="shared" si="2"/>
        <v>81.435127975023534</v>
      </c>
      <c r="AO11" s="34">
        <f t="shared" si="2"/>
        <v>102.08824813444299</v>
      </c>
      <c r="AP11" s="34">
        <f t="shared" si="2"/>
        <v>102.75318277548993</v>
      </c>
      <c r="AQ11" s="34">
        <f t="shared" si="2"/>
        <v>136.18855542310067</v>
      </c>
      <c r="AR11" s="34">
        <f t="shared" si="2"/>
        <v>116.61740208715929</v>
      </c>
      <c r="AS11" s="34">
        <f t="shared" si="2"/>
        <v>124.88805965428938</v>
      </c>
      <c r="AT11" s="34">
        <f t="shared" si="2"/>
        <v>220.92030634571407</v>
      </c>
      <c r="AU11" s="35">
        <f>AVERAGE(AH11:AT11)</f>
        <v>131.2499715321996</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row>
    <row r="12" spans="1:155" ht="13.15" x14ac:dyDescent="0.4">
      <c r="A12" s="7" t="s">
        <v>45</v>
      </c>
      <c r="B12" s="7"/>
      <c r="C12" s="7"/>
      <c r="D12" s="7"/>
      <c r="E12" s="34">
        <f t="shared" si="1"/>
        <v>381.66522561301377</v>
      </c>
      <c r="F12" s="34">
        <f t="shared" si="1"/>
        <v>217.57677520716513</v>
      </c>
      <c r="G12" s="34">
        <f t="shared" si="1"/>
        <v>302.94283300478736</v>
      </c>
      <c r="H12" s="34">
        <f t="shared" si="1"/>
        <v>206.73961883475062</v>
      </c>
      <c r="I12" s="34">
        <f t="shared" si="1"/>
        <v>121.88000050135575</v>
      </c>
      <c r="J12" s="34">
        <f t="shared" si="1"/>
        <v>121.12342251318343</v>
      </c>
      <c r="K12" s="34">
        <f t="shared" si="1"/>
        <v>106.56455741443391</v>
      </c>
      <c r="L12" s="34">
        <f t="shared" si="1"/>
        <v>100.78084700604329</v>
      </c>
      <c r="M12" s="34">
        <f t="shared" si="1"/>
        <v>135.59415651929066</v>
      </c>
      <c r="N12" s="34">
        <f>100*N7/N$5</f>
        <v>177.81400824815736</v>
      </c>
      <c r="O12" s="34">
        <f t="shared" si="1"/>
        <v>162.47691642764528</v>
      </c>
      <c r="P12" s="34">
        <f t="shared" si="1"/>
        <v>163.39633859483547</v>
      </c>
      <c r="Q12" s="34">
        <f t="shared" si="1"/>
        <v>278.34981098223852</v>
      </c>
      <c r="R12" s="35">
        <f>AVERAGE(E12:Q12)</f>
        <v>190.53111622053081</v>
      </c>
      <c r="S12" s="2"/>
      <c r="T12" s="7"/>
      <c r="U12" s="7"/>
      <c r="V12" s="7"/>
      <c r="W12" s="7"/>
      <c r="X12" s="7"/>
      <c r="Y12" s="7"/>
      <c r="Z12" s="7"/>
      <c r="AA12" s="7"/>
      <c r="AB12" s="7"/>
      <c r="AC12" s="7"/>
      <c r="AD12" s="7"/>
      <c r="AE12" s="7"/>
      <c r="AF12" s="7"/>
      <c r="AG12" s="2"/>
      <c r="AH12" s="34">
        <f t="shared" si="2"/>
        <v>256.81569175160342</v>
      </c>
      <c r="AI12" s="34">
        <f t="shared" si="2"/>
        <v>183.16048090489573</v>
      </c>
      <c r="AJ12" s="34">
        <f t="shared" si="2"/>
        <v>286.76990699361971</v>
      </c>
      <c r="AK12" s="34">
        <f t="shared" si="2"/>
        <v>185.35240526629565</v>
      </c>
      <c r="AL12" s="34">
        <f t="shared" si="2"/>
        <v>119.82612006186039</v>
      </c>
      <c r="AM12" s="34">
        <f t="shared" si="2"/>
        <v>112.24488723610914</v>
      </c>
      <c r="AN12" s="34">
        <f t="shared" si="2"/>
        <v>72.11119914541851</v>
      </c>
      <c r="AO12" s="34">
        <f t="shared" si="2"/>
        <v>92.589846269725342</v>
      </c>
      <c r="AP12" s="34">
        <f t="shared" si="2"/>
        <v>118.31726281026064</v>
      </c>
      <c r="AQ12" s="34">
        <f t="shared" si="2"/>
        <v>168.74557606842191</v>
      </c>
      <c r="AR12" s="34">
        <f t="shared" si="2"/>
        <v>117.21872243665774</v>
      </c>
      <c r="AS12" s="34">
        <f t="shared" si="2"/>
        <v>154.1392291052438</v>
      </c>
      <c r="AT12" s="34">
        <f t="shared" si="2"/>
        <v>265.10836242013664</v>
      </c>
      <c r="AU12" s="35">
        <f>AVERAGE(AH12:AT12)</f>
        <v>164.03074542078838</v>
      </c>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row>
    <row r="13" spans="1:155" ht="13.15" x14ac:dyDescent="0.4">
      <c r="A13" s="7" t="s">
        <v>1</v>
      </c>
      <c r="B13" s="7"/>
      <c r="C13" s="7"/>
      <c r="D13" s="7"/>
      <c r="E13" s="34">
        <f t="shared" si="1"/>
        <v>798.58069429294017</v>
      </c>
      <c r="F13" s="34">
        <f t="shared" si="1"/>
        <v>278.12650407502952</v>
      </c>
      <c r="G13" s="34">
        <f t="shared" si="1"/>
        <v>364.13686285553365</v>
      </c>
      <c r="H13" s="34">
        <f t="shared" si="1"/>
        <v>214.36393066094172</v>
      </c>
      <c r="I13" s="34">
        <f t="shared" si="1"/>
        <v>136.34912743209762</v>
      </c>
      <c r="J13" s="34">
        <f t="shared" si="1"/>
        <v>138.24479940896069</v>
      </c>
      <c r="K13" s="34">
        <f t="shared" si="1"/>
        <v>139.06097858032987</v>
      </c>
      <c r="L13" s="34">
        <f t="shared" si="1"/>
        <v>143.96547236511461</v>
      </c>
      <c r="M13" s="34">
        <f t="shared" si="1"/>
        <v>139.43823323438059</v>
      </c>
      <c r="N13" s="34">
        <f>100*N8/N$5</f>
        <v>200.06707701323066</v>
      </c>
      <c r="O13" s="34">
        <f t="shared" si="1"/>
        <v>196.13184601403583</v>
      </c>
      <c r="P13" s="34">
        <f t="shared" si="1"/>
        <v>185.66724101605004</v>
      </c>
      <c r="Q13" s="34">
        <f t="shared" si="1"/>
        <v>302.57205749904944</v>
      </c>
      <c r="R13" s="35">
        <f>AVERAGE(E13:Q13)</f>
        <v>248.97729418828425</v>
      </c>
      <c r="S13" s="2"/>
      <c r="T13" s="7"/>
      <c r="U13" s="7"/>
      <c r="V13" s="7"/>
      <c r="W13" s="7"/>
      <c r="X13" s="7"/>
      <c r="Y13" s="7"/>
      <c r="Z13" s="7"/>
      <c r="AA13" s="7"/>
      <c r="AB13" s="7"/>
      <c r="AC13" s="7"/>
      <c r="AD13" s="7"/>
      <c r="AE13" s="7"/>
      <c r="AF13" s="7"/>
      <c r="AG13" s="2"/>
      <c r="AH13" s="36">
        <f t="shared" si="2"/>
        <v>436.7335755491236</v>
      </c>
      <c r="AI13" s="36">
        <f t="shared" si="2"/>
        <v>217.50627407049288</v>
      </c>
      <c r="AJ13" s="36">
        <f t="shared" si="2"/>
        <v>339.46961669353828</v>
      </c>
      <c r="AK13" s="36">
        <f t="shared" si="2"/>
        <v>170.7593866085592</v>
      </c>
      <c r="AL13" s="36">
        <f t="shared" si="2"/>
        <v>134.58610549593169</v>
      </c>
      <c r="AM13" s="36">
        <f t="shared" si="2"/>
        <v>126.58799792279713</v>
      </c>
      <c r="AN13" s="36">
        <f t="shared" si="2"/>
        <v>79.337231412166574</v>
      </c>
      <c r="AO13" s="36">
        <f t="shared" si="2"/>
        <v>128.62895647454849</v>
      </c>
      <c r="AP13" s="36">
        <f t="shared" si="2"/>
        <v>114.24592763592504</v>
      </c>
      <c r="AQ13" s="36">
        <f t="shared" si="2"/>
        <v>184.72793421862622</v>
      </c>
      <c r="AR13" s="36">
        <f t="shared" si="2"/>
        <v>122.70084086385333</v>
      </c>
      <c r="AS13" s="36">
        <f t="shared" si="2"/>
        <v>170.9278767704773</v>
      </c>
      <c r="AT13" s="36">
        <f t="shared" si="2"/>
        <v>284.23316509403202</v>
      </c>
      <c r="AU13" s="35">
        <f>AVERAGE(AH13:AT13)</f>
        <v>193.11114529308242</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row>
    <row r="14" spans="1:155" ht="13.15" x14ac:dyDescent="0.4">
      <c r="A14" s="7"/>
      <c r="B14" s="7"/>
      <c r="C14" s="7"/>
      <c r="D14" s="7"/>
      <c r="E14" s="7" t="s">
        <v>22</v>
      </c>
      <c r="F14" s="7" t="s">
        <v>22</v>
      </c>
      <c r="G14" s="7" t="s">
        <v>22</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row>
    <row r="15" spans="1:155" ht="13.15" x14ac:dyDescent="0.4">
      <c r="A15" s="37" t="s">
        <v>47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row>
    <row r="16" spans="1:155" ht="13.15" x14ac:dyDescent="0.4">
      <c r="A16" s="7" t="s">
        <v>48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row>
    <row r="17" spans="1:155" ht="13.15" x14ac:dyDescent="0.4">
      <c r="A17" s="7" t="s">
        <v>49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row>
    <row r="18" spans="1:155" ht="13.15" x14ac:dyDescent="0.4">
      <c r="A18" s="7" t="s">
        <v>50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row>
    <row r="19" spans="1:155" ht="13.15" x14ac:dyDescent="0.4">
      <c r="A19" s="7" t="s">
        <v>51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row>
    <row r="20" spans="1:155" ht="13.15" x14ac:dyDescent="0.4">
      <c r="A20" s="7" t="s">
        <v>52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row>
    <row r="21" spans="1:155" ht="13.15" x14ac:dyDescent="0.4">
      <c r="A21" s="7" t="s">
        <v>53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row>
    <row r="22" spans="1:155" ht="13.15" x14ac:dyDescent="0.4">
      <c r="A22" s="7" t="s">
        <v>54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row>
    <row r="23" spans="1:155" ht="13.15" x14ac:dyDescent="0.4">
      <c r="A23" s="7" t="s">
        <v>55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row>
    <row r="24" spans="1:155" ht="13.15" x14ac:dyDescent="0.4">
      <c r="A24" s="7" t="s">
        <v>56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row>
    <row r="25" spans="1:155" ht="13.15" x14ac:dyDescent="0.4">
      <c r="A25" s="7" t="s">
        <v>57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row>
    <row r="26" spans="1:155" ht="13.15" x14ac:dyDescent="0.4">
      <c r="A26" s="7" t="s">
        <v>58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row>
    <row r="27" spans="1:155" ht="13.15" x14ac:dyDescent="0.4">
      <c r="A27" s="7" t="s">
        <v>59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row>
    <row r="28" spans="1:155" ht="13.15" x14ac:dyDescent="0.4">
      <c r="A28" s="7" t="s">
        <v>60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row>
    <row r="29" spans="1:155" ht="13.15" x14ac:dyDescent="0.4">
      <c r="A29" s="7" t="s">
        <v>61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row>
    <row r="30" spans="1:155" ht="13.15" x14ac:dyDescent="0.4">
      <c r="A30" s="7" t="s">
        <v>62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row>
    <row r="31" spans="1:155" ht="13.15" x14ac:dyDescent="0.4">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row>
    <row r="32" spans="1:155" ht="13.15" x14ac:dyDescent="0.4">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row>
    <row r="33" spans="1:155" ht="13.15" x14ac:dyDescent="0.4">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row>
    <row r="34" spans="1:155" ht="13.15" x14ac:dyDescent="0.4">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row>
    <row r="35" spans="1:155" ht="13.15" x14ac:dyDescent="0.4">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row>
    <row r="36" spans="1:155" ht="13.15" x14ac:dyDescent="0.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row>
    <row r="37" spans="1:155" ht="13.15" x14ac:dyDescent="0.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row>
    <row r="38" spans="1:155" ht="13.15" x14ac:dyDescent="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row>
    <row r="39" spans="1:155" ht="13.15" x14ac:dyDescent="0.4">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row>
    <row r="40" spans="1:155" ht="13.15" x14ac:dyDescent="0.4">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row>
    <row r="41" spans="1:155" ht="13.15" x14ac:dyDescent="0.4">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row>
    <row r="42" spans="1:155" ht="13.15" x14ac:dyDescent="0.4">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row>
    <row r="43" spans="1:155" ht="13.15" x14ac:dyDescent="0.4">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row>
    <row r="44" spans="1:155" ht="13.15" x14ac:dyDescent="0.4">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row>
    <row r="45" spans="1:155" ht="13.15" x14ac:dyDescent="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row>
    <row r="46" spans="1:155" ht="13.15" x14ac:dyDescent="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row>
    <row r="47" spans="1:155" ht="13.15" x14ac:dyDescent="0.4">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row>
    <row r="48" spans="1:155" ht="13.15"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row>
    <row r="49" spans="1:155" ht="13.15" x14ac:dyDescent="0.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row>
    <row r="50" spans="1:155" ht="13.15" x14ac:dyDescent="0.4">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row>
    <row r="51" spans="1:155" ht="13.15" x14ac:dyDescent="0.4">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row>
    <row r="52" spans="1:155" ht="13.15" x14ac:dyDescent="0.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row>
    <row r="53" spans="1:155" ht="13.15" x14ac:dyDescent="0.4">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row>
    <row r="54" spans="1:155" ht="13.15" x14ac:dyDescent="0.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row>
    <row r="55" spans="1:155" ht="13.15" x14ac:dyDescent="0.4">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row>
    <row r="56" spans="1:155" ht="13.15" x14ac:dyDescent="0.4">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row>
    <row r="57" spans="1:155" ht="13.15" x14ac:dyDescent="0.4">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row>
    <row r="58" spans="1:155" ht="13.15" x14ac:dyDescent="0.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row>
    <row r="59" spans="1:155" ht="13.15" x14ac:dyDescent="0.4">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row>
    <row r="60" spans="1:155" ht="13.15" x14ac:dyDescent="0.4">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row>
    <row r="61" spans="1:155" ht="13.15" x14ac:dyDescent="0.4">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row>
    <row r="62" spans="1:155" ht="13.15" x14ac:dyDescent="0.4">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row>
    <row r="63" spans="1:155" ht="13.15" x14ac:dyDescent="0.4">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row>
    <row r="64" spans="1:155" ht="13.15" x14ac:dyDescent="0.4">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row>
    <row r="65" spans="1:155" ht="13.15" x14ac:dyDescent="0.4">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row>
    <row r="66" spans="1:155" ht="13.15" x14ac:dyDescent="0.4">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row>
    <row r="67" spans="1:155" ht="13.15" x14ac:dyDescent="0.4">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row>
    <row r="68" spans="1:155" ht="13.15" x14ac:dyDescent="0.4">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row>
    <row r="69" spans="1:155" ht="13.15" x14ac:dyDescent="0.4">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row>
    <row r="70" spans="1:155" ht="13.15" x14ac:dyDescent="0.4">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row>
    <row r="71" spans="1:155" ht="13.15" x14ac:dyDescent="0.4">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row>
    <row r="72" spans="1:155" ht="13.15" x14ac:dyDescent="0.4">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row>
    <row r="73" spans="1:155" ht="13.15" x14ac:dyDescent="0.4">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row>
    <row r="74" spans="1:155" ht="13.15" x14ac:dyDescent="0.4">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row>
    <row r="75" spans="1:155" ht="13.15" x14ac:dyDescent="0.4">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row>
    <row r="76" spans="1:155" ht="13.15" x14ac:dyDescent="0.4">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row>
    <row r="77" spans="1:155" ht="13.15" x14ac:dyDescent="0.4">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row>
    <row r="78" spans="1:155" ht="13.15" x14ac:dyDescent="0.4">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row>
    <row r="79" spans="1:155" ht="13.15" x14ac:dyDescent="0.4">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row>
    <row r="80" spans="1:155" ht="13.15"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row>
    <row r="81" spans="1:155" ht="13.15" x14ac:dyDescent="0.4">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row>
    <row r="82" spans="1:155" ht="13.15" x14ac:dyDescent="0.4">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row>
    <row r="83" spans="1:155" ht="13.15" x14ac:dyDescent="0.4">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row>
    <row r="84" spans="1:155" ht="13.15" x14ac:dyDescent="0.4">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row>
    <row r="85" spans="1:155" ht="13.15" x14ac:dyDescent="0.4">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row>
    <row r="86" spans="1:155" ht="13.15" x14ac:dyDescent="0.4">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row>
    <row r="87" spans="1:155" ht="13.15" x14ac:dyDescent="0.4">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row>
    <row r="88" spans="1:155" ht="13.15" x14ac:dyDescent="0.4">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row>
    <row r="89" spans="1:155" ht="13.15" x14ac:dyDescent="0.4">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row>
    <row r="90" spans="1:155" ht="13.15" x14ac:dyDescent="0.4">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row>
    <row r="91" spans="1:155" ht="13.15" x14ac:dyDescent="0.4">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row>
    <row r="92" spans="1:155" ht="13.15" x14ac:dyDescent="0.4">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row>
    <row r="93" spans="1:155" ht="13.15" x14ac:dyDescent="0.4">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row>
    <row r="94" spans="1:155" ht="13.15" x14ac:dyDescent="0.4">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row>
    <row r="95" spans="1:155" ht="13.15" x14ac:dyDescent="0.4">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row>
    <row r="96" spans="1:155" ht="13.15" x14ac:dyDescent="0.4">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row>
    <row r="97" spans="1:155" ht="13.15" x14ac:dyDescent="0.4">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row>
    <row r="98" spans="1:155" ht="13.15" x14ac:dyDescent="0.4">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row>
    <row r="99" spans="1:155" ht="13.15" x14ac:dyDescent="0.4">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row>
    <row r="100" spans="1:155" ht="13.15" x14ac:dyDescent="0.4">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row>
    <row r="101" spans="1:155" ht="13.15" x14ac:dyDescent="0.4">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row>
    <row r="102" spans="1:155" ht="13.15" x14ac:dyDescent="0.4">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row>
    <row r="103" spans="1:155" ht="13.15" x14ac:dyDescent="0.4">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row>
    <row r="104" spans="1:155" ht="13.15" x14ac:dyDescent="0.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row>
    <row r="105" spans="1:155" ht="13.15" x14ac:dyDescent="0.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row>
    <row r="106" spans="1:155" ht="13.15" x14ac:dyDescent="0.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row>
    <row r="107" spans="1:155" ht="13.15" x14ac:dyDescent="0.4">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row>
    <row r="108" spans="1:155" ht="13.15" x14ac:dyDescent="0.4">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row>
    <row r="109" spans="1:155" ht="13.15" x14ac:dyDescent="0.4">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row>
    <row r="110" spans="1:155" ht="13.15" x14ac:dyDescent="0.4">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row>
    <row r="111" spans="1:155" ht="13.15" x14ac:dyDescent="0.4">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row>
    <row r="112" spans="1:155" ht="13.15" x14ac:dyDescent="0.4">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row>
    <row r="113" spans="1:155" ht="13.15" x14ac:dyDescent="0.4">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row>
    <row r="114" spans="1:155" ht="13.15" x14ac:dyDescent="0.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row>
    <row r="115" spans="1:155" ht="13.15" x14ac:dyDescent="0.4">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row>
    <row r="116" spans="1:155" ht="13.15" x14ac:dyDescent="0.4">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row>
    <row r="117" spans="1:155" ht="13.15" x14ac:dyDescent="0.4">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row>
    <row r="118" spans="1:155" ht="13.15" x14ac:dyDescent="0.4">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row>
    <row r="119" spans="1:155" ht="13.15" x14ac:dyDescent="0.4">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row>
    <row r="120" spans="1:155" ht="13.15" x14ac:dyDescent="0.4">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row>
    <row r="121" spans="1:155" ht="13.15" x14ac:dyDescent="0.4">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row>
    <row r="122" spans="1:155" ht="13.15" x14ac:dyDescent="0.4">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row>
    <row r="123" spans="1:155" ht="13.15" x14ac:dyDescent="0.4">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row>
    <row r="124" spans="1:155" ht="13.15" x14ac:dyDescent="0.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row>
    <row r="125" spans="1:155" ht="13.15" x14ac:dyDescent="0.4">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row>
    <row r="126" spans="1:155" ht="13.15" x14ac:dyDescent="0.4">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row>
    <row r="127" spans="1:155" ht="13.15" x14ac:dyDescent="0.4">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row>
    <row r="128" spans="1:155" ht="13.15" x14ac:dyDescent="0.4">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row>
    <row r="129" spans="1:155" ht="13.15" x14ac:dyDescent="0.4">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row>
    <row r="130" spans="1:155" ht="13.15" x14ac:dyDescent="0.4">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row>
    <row r="131" spans="1:155" ht="13.15" x14ac:dyDescent="0.4">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row>
    <row r="132" spans="1:155" ht="13.15" x14ac:dyDescent="0.4">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row>
    <row r="133" spans="1:155" ht="13.15" x14ac:dyDescent="0.4">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row>
    <row r="134" spans="1:155" ht="13.15" x14ac:dyDescent="0.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row>
    <row r="135" spans="1:155" ht="13.15" x14ac:dyDescent="0.4">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row>
    <row r="136" spans="1:155" ht="13.15" x14ac:dyDescent="0.4">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row>
    <row r="137" spans="1:155" ht="13.15" x14ac:dyDescent="0.4">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row>
    <row r="138" spans="1:155" ht="13.15" x14ac:dyDescent="0.4">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row>
    <row r="139" spans="1:155" ht="13.15" x14ac:dyDescent="0.4">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row>
    <row r="140" spans="1:155" ht="13.15" x14ac:dyDescent="0.4">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row>
    <row r="141" spans="1:155" ht="13.15" x14ac:dyDescent="0.4">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row>
    <row r="142" spans="1:155" ht="13.15" x14ac:dyDescent="0.4">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row>
    <row r="143" spans="1:155" ht="13.15" x14ac:dyDescent="0.4">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row>
    <row r="144" spans="1:155" ht="13.15" x14ac:dyDescent="0.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row>
    <row r="145" spans="1:155" ht="13.15" x14ac:dyDescent="0.4">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row>
    <row r="146" spans="1:155" ht="13.15" x14ac:dyDescent="0.4">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row>
    <row r="147" spans="1:155" ht="13.15" x14ac:dyDescent="0.4">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row>
    <row r="148" spans="1:155" ht="13.15" x14ac:dyDescent="0.4">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row>
    <row r="149" spans="1:155" ht="13.15" x14ac:dyDescent="0.4">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row>
    <row r="150" spans="1:155" ht="13.15" x14ac:dyDescent="0.4">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row>
    <row r="151" spans="1:155" ht="13.15" x14ac:dyDescent="0.4">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row>
    <row r="152" spans="1:155" ht="13.15" x14ac:dyDescent="0.4">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row>
    <row r="153" spans="1:155" ht="13.15" x14ac:dyDescent="0.4">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row>
    <row r="154" spans="1:155" ht="13.15" x14ac:dyDescent="0.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row>
    <row r="155" spans="1:155" ht="13.15" x14ac:dyDescent="0.4">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row>
    <row r="156" spans="1:155" ht="13.15" x14ac:dyDescent="0.4">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row>
    <row r="157" spans="1:155" ht="13.15" x14ac:dyDescent="0.4">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row>
    <row r="158" spans="1:155" ht="13.15" x14ac:dyDescent="0.4">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row>
    <row r="159" spans="1:155" ht="13.15" x14ac:dyDescent="0.4">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row>
    <row r="160" spans="1:155" ht="13.15" x14ac:dyDescent="0.4">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row>
    <row r="161" spans="1:155" ht="13.15" x14ac:dyDescent="0.4">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row>
    <row r="162" spans="1:155" ht="13.15" x14ac:dyDescent="0.4">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row>
    <row r="163" spans="1:155" ht="13.15" x14ac:dyDescent="0.4">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row>
    <row r="164" spans="1:155" ht="13.15" x14ac:dyDescent="0.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row>
    <row r="165" spans="1:155" ht="13.15" x14ac:dyDescent="0.4">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row>
    <row r="166" spans="1:155" ht="13.15" x14ac:dyDescent="0.4">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row>
    <row r="167" spans="1:155" ht="13.15" x14ac:dyDescent="0.4">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row>
    <row r="168" spans="1:155" ht="13.15" x14ac:dyDescent="0.4">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row>
    <row r="169" spans="1:155" ht="13.15" x14ac:dyDescent="0.4">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row>
    <row r="170" spans="1:155" ht="13.15" x14ac:dyDescent="0.4">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row>
    <row r="171" spans="1:155" ht="13.15" x14ac:dyDescent="0.4">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row>
    <row r="172" spans="1:155" ht="13.15" x14ac:dyDescent="0.4">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row>
    <row r="173" spans="1:155" ht="13.15" x14ac:dyDescent="0.4">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row>
    <row r="174" spans="1:155" ht="13.15" x14ac:dyDescent="0.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row>
    <row r="175" spans="1:155" ht="13.15" x14ac:dyDescent="0.4">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row>
    <row r="176" spans="1:155" ht="13.15" x14ac:dyDescent="0.4">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row>
    <row r="177" spans="1:155" ht="13.15" x14ac:dyDescent="0.4">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row>
    <row r="178" spans="1:155" ht="13.15" x14ac:dyDescent="0.4">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row>
    <row r="179" spans="1:155" ht="13.15" x14ac:dyDescent="0.4">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row>
    <row r="180" spans="1:155" ht="13.15" x14ac:dyDescent="0.4">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row>
    <row r="181" spans="1:155" ht="13.15" x14ac:dyDescent="0.4">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row>
    <row r="182" spans="1:155" ht="13.15" x14ac:dyDescent="0.4">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row>
    <row r="183" spans="1:155" ht="13.15" x14ac:dyDescent="0.4">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row>
    <row r="184" spans="1:155" ht="13.15" x14ac:dyDescent="0.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row>
    <row r="185" spans="1:155" ht="13.15" x14ac:dyDescent="0.4">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row>
    <row r="186" spans="1:155" ht="13.15" x14ac:dyDescent="0.4">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row>
    <row r="187" spans="1:155" ht="13.15" x14ac:dyDescent="0.4">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row>
    <row r="188" spans="1:155" ht="13.15" x14ac:dyDescent="0.4">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row>
    <row r="189" spans="1:155" ht="13.15" x14ac:dyDescent="0.4">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row>
    <row r="190" spans="1:155" ht="13.15" x14ac:dyDescent="0.4">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row>
    <row r="191" spans="1:155" ht="13.15" x14ac:dyDescent="0.4">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row>
    <row r="192" spans="1:155" ht="13.15" x14ac:dyDescent="0.4">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c r="EX192" s="7"/>
      <c r="EY192" s="7"/>
    </row>
    <row r="193" spans="1:155" ht="13.15" x14ac:dyDescent="0.4">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row>
    <row r="194" spans="1:155" ht="13.15" x14ac:dyDescent="0.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row>
    <row r="195" spans="1:155" ht="13.15" x14ac:dyDescent="0.4">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row>
    <row r="196" spans="1:155" ht="13.15" x14ac:dyDescent="0.4">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row>
    <row r="197" spans="1:155" ht="13.15" x14ac:dyDescent="0.4">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row>
    <row r="198" spans="1:155" ht="13.15" x14ac:dyDescent="0.4">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row>
    <row r="199" spans="1:155" ht="13.15" x14ac:dyDescent="0.4">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row>
    <row r="200" spans="1:155" ht="13.15" x14ac:dyDescent="0.4">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row>
    <row r="201" spans="1:155" ht="13.15" x14ac:dyDescent="0.4">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row>
    <row r="202" spans="1:155" ht="13.15" x14ac:dyDescent="0.4">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row>
    <row r="203" spans="1:155" ht="13.15" x14ac:dyDescent="0.4">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row>
    <row r="204" spans="1:155" ht="13.15" x14ac:dyDescent="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row>
    <row r="205" spans="1:155" ht="13.15" x14ac:dyDescent="0.4">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row>
    <row r="206" spans="1:155" ht="13.15" x14ac:dyDescent="0.4">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row>
    <row r="207" spans="1:155" ht="13.15" x14ac:dyDescent="0.4">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row>
    <row r="208" spans="1:155" ht="13.15" x14ac:dyDescent="0.4">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row>
    <row r="209" spans="1:155" ht="13.15" x14ac:dyDescent="0.4">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row>
    <row r="210" spans="1:155" ht="13.15" x14ac:dyDescent="0.4">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row>
    <row r="211" spans="1:155" ht="13.15" x14ac:dyDescent="0.4">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row>
    <row r="212" spans="1:155" ht="13.15" x14ac:dyDescent="0.4">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row>
    <row r="213" spans="1:155" ht="13.15" x14ac:dyDescent="0.4">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row>
    <row r="214" spans="1:155" ht="13.15" x14ac:dyDescent="0.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row>
    <row r="215" spans="1:155" ht="13.15" x14ac:dyDescent="0.4">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row>
    <row r="216" spans="1:155" ht="13.15" x14ac:dyDescent="0.4">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row>
    <row r="217" spans="1:155" ht="13.15" x14ac:dyDescent="0.4">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7"/>
    </row>
    <row r="218" spans="1:155" ht="13.15" x14ac:dyDescent="0.4">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row>
    <row r="219" spans="1:155" ht="13.15" x14ac:dyDescent="0.4">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row>
    <row r="220" spans="1:155" ht="13.15" x14ac:dyDescent="0.4">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row>
    <row r="221" spans="1:155" ht="13.15" x14ac:dyDescent="0.4">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row>
    <row r="222" spans="1:155" ht="13.15" x14ac:dyDescent="0.4">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row>
    <row r="223" spans="1:155" ht="13.15" x14ac:dyDescent="0.4">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c r="EH223" s="7"/>
      <c r="EI223" s="7"/>
      <c r="EJ223" s="7"/>
      <c r="EK223" s="7"/>
      <c r="EL223" s="7"/>
      <c r="EM223" s="7"/>
      <c r="EN223" s="7"/>
      <c r="EO223" s="7"/>
      <c r="EP223" s="7"/>
      <c r="EQ223" s="7"/>
      <c r="ER223" s="7"/>
      <c r="ES223" s="7"/>
      <c r="ET223" s="7"/>
      <c r="EU223" s="7"/>
      <c r="EV223" s="7"/>
      <c r="EW223" s="7"/>
      <c r="EX223" s="7"/>
      <c r="EY223" s="7"/>
    </row>
    <row r="224" spans="1:155" ht="13.15" x14ac:dyDescent="0.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row>
    <row r="225" spans="1:155" ht="13.15" x14ac:dyDescent="0.4">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row>
    <row r="226" spans="1:155" ht="13.15" x14ac:dyDescent="0.4">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row>
    <row r="227" spans="1:155" ht="13.15" x14ac:dyDescent="0.4">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row>
    <row r="228" spans="1:155" ht="13.15" x14ac:dyDescent="0.4">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c r="EH228" s="7"/>
      <c r="EI228" s="7"/>
      <c r="EJ228" s="7"/>
      <c r="EK228" s="7"/>
      <c r="EL228" s="7"/>
      <c r="EM228" s="7"/>
      <c r="EN228" s="7"/>
      <c r="EO228" s="7"/>
      <c r="EP228" s="7"/>
      <c r="EQ228" s="7"/>
      <c r="ER228" s="7"/>
      <c r="ES228" s="7"/>
      <c r="ET228" s="7"/>
      <c r="EU228" s="7"/>
      <c r="EV228" s="7"/>
      <c r="EW228" s="7"/>
      <c r="EX228" s="7"/>
      <c r="EY228" s="7"/>
    </row>
    <row r="229" spans="1:155" ht="13.15" x14ac:dyDescent="0.4">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row>
    <row r="230" spans="1:155" ht="13.15" x14ac:dyDescent="0.4">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row>
    <row r="231" spans="1:155" ht="13.15" x14ac:dyDescent="0.4">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c r="EH231" s="7"/>
      <c r="EI231" s="7"/>
      <c r="EJ231" s="7"/>
      <c r="EK231" s="7"/>
      <c r="EL231" s="7"/>
      <c r="EM231" s="7"/>
      <c r="EN231" s="7"/>
      <c r="EO231" s="7"/>
      <c r="EP231" s="7"/>
      <c r="EQ231" s="7"/>
      <c r="ER231" s="7"/>
      <c r="ES231" s="7"/>
      <c r="ET231" s="7"/>
      <c r="EU231" s="7"/>
      <c r="EV231" s="7"/>
      <c r="EW231" s="7"/>
      <c r="EX231" s="7"/>
      <c r="EY231" s="7"/>
    </row>
    <row r="232" spans="1:155" ht="13.15" x14ac:dyDescent="0.4">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row>
    <row r="233" spans="1:155" ht="13.15" x14ac:dyDescent="0.4">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row>
    <row r="234" spans="1:155" ht="13.15" x14ac:dyDescent="0.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row>
    <row r="235" spans="1:155" ht="13.15" x14ac:dyDescent="0.4">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row>
    <row r="236" spans="1:155" ht="13.15" x14ac:dyDescent="0.4">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row>
    <row r="237" spans="1:155" ht="13.15" x14ac:dyDescent="0.4">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row>
    <row r="238" spans="1:155" ht="13.15" x14ac:dyDescent="0.4">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row>
    <row r="239" spans="1:155" ht="13.15" x14ac:dyDescent="0.4">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c r="EB239" s="7"/>
      <c r="EC239" s="7"/>
      <c r="ED239" s="7"/>
      <c r="EE239" s="7"/>
      <c r="EF239" s="7"/>
      <c r="EG239" s="7"/>
      <c r="EH239" s="7"/>
      <c r="EI239" s="7"/>
      <c r="EJ239" s="7"/>
      <c r="EK239" s="7"/>
      <c r="EL239" s="7"/>
      <c r="EM239" s="7"/>
      <c r="EN239" s="7"/>
      <c r="EO239" s="7"/>
      <c r="EP239" s="7"/>
      <c r="EQ239" s="7"/>
      <c r="ER239" s="7"/>
      <c r="ES239" s="7"/>
      <c r="ET239" s="7"/>
      <c r="EU239" s="7"/>
      <c r="EV239" s="7"/>
      <c r="EW239" s="7"/>
      <c r="EX239" s="7"/>
      <c r="EY239" s="7"/>
    </row>
    <row r="240" spans="1:155" ht="13.15" x14ac:dyDescent="0.4">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row>
    <row r="241" spans="1:155" ht="13.15" x14ac:dyDescent="0.4">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c r="EH241" s="7"/>
      <c r="EI241" s="7"/>
      <c r="EJ241" s="7"/>
      <c r="EK241" s="7"/>
      <c r="EL241" s="7"/>
      <c r="EM241" s="7"/>
      <c r="EN241" s="7"/>
      <c r="EO241" s="7"/>
      <c r="EP241" s="7"/>
      <c r="EQ241" s="7"/>
      <c r="ER241" s="7"/>
      <c r="ES241" s="7"/>
      <c r="ET241" s="7"/>
      <c r="EU241" s="7"/>
      <c r="EV241" s="7"/>
      <c r="EW241" s="7"/>
      <c r="EX241" s="7"/>
      <c r="EY241" s="7"/>
    </row>
    <row r="242" spans="1:155" ht="13.15" x14ac:dyDescent="0.4">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c r="EY242" s="7"/>
    </row>
    <row r="243" spans="1:155" ht="13.15" x14ac:dyDescent="0.4">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c r="EH243" s="7"/>
      <c r="EI243" s="7"/>
      <c r="EJ243" s="7"/>
      <c r="EK243" s="7"/>
      <c r="EL243" s="7"/>
      <c r="EM243" s="7"/>
      <c r="EN243" s="7"/>
      <c r="EO243" s="7"/>
      <c r="EP243" s="7"/>
      <c r="EQ243" s="7"/>
      <c r="ER243" s="7"/>
      <c r="ES243" s="7"/>
      <c r="ET243" s="7"/>
      <c r="EU243" s="7"/>
      <c r="EV243" s="7"/>
      <c r="EW243" s="7"/>
      <c r="EX243" s="7"/>
      <c r="EY243" s="7"/>
    </row>
    <row r="244" spans="1:155" ht="13.15" x14ac:dyDescent="0.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c r="EB244" s="7"/>
      <c r="EC244" s="7"/>
      <c r="ED244" s="7"/>
      <c r="EE244" s="7"/>
      <c r="EF244" s="7"/>
      <c r="EG244" s="7"/>
      <c r="EH244" s="7"/>
      <c r="EI244" s="7"/>
      <c r="EJ244" s="7"/>
      <c r="EK244" s="7"/>
      <c r="EL244" s="7"/>
      <c r="EM244" s="7"/>
      <c r="EN244" s="7"/>
      <c r="EO244" s="7"/>
      <c r="EP244" s="7"/>
      <c r="EQ244" s="7"/>
      <c r="ER244" s="7"/>
      <c r="ES244" s="7"/>
      <c r="ET244" s="7"/>
      <c r="EU244" s="7"/>
      <c r="EV244" s="7"/>
      <c r="EW244" s="7"/>
      <c r="EX244" s="7"/>
      <c r="EY244" s="7"/>
    </row>
    <row r="245" spans="1:155" ht="13.15" x14ac:dyDescent="0.4">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row>
    <row r="246" spans="1:155" ht="13.15" x14ac:dyDescent="0.4">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row>
    <row r="247" spans="1:155" ht="13.15" x14ac:dyDescent="0.4">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c r="EB247" s="7"/>
      <c r="EC247" s="7"/>
      <c r="ED247" s="7"/>
      <c r="EE247" s="7"/>
      <c r="EF247" s="7"/>
      <c r="EG247" s="7"/>
      <c r="EH247" s="7"/>
      <c r="EI247" s="7"/>
      <c r="EJ247" s="7"/>
      <c r="EK247" s="7"/>
      <c r="EL247" s="7"/>
      <c r="EM247" s="7"/>
      <c r="EN247" s="7"/>
      <c r="EO247" s="7"/>
      <c r="EP247" s="7"/>
      <c r="EQ247" s="7"/>
      <c r="ER247" s="7"/>
      <c r="ES247" s="7"/>
      <c r="ET247" s="7"/>
      <c r="EU247" s="7"/>
      <c r="EV247" s="7"/>
      <c r="EW247" s="7"/>
      <c r="EX247" s="7"/>
      <c r="EY247" s="7"/>
    </row>
    <row r="248" spans="1:155" ht="13.15" x14ac:dyDescent="0.4">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c r="EH248" s="7"/>
      <c r="EI248" s="7"/>
      <c r="EJ248" s="7"/>
      <c r="EK248" s="7"/>
      <c r="EL248" s="7"/>
      <c r="EM248" s="7"/>
      <c r="EN248" s="7"/>
      <c r="EO248" s="7"/>
      <c r="EP248" s="7"/>
      <c r="EQ248" s="7"/>
      <c r="ER248" s="7"/>
      <c r="ES248" s="7"/>
      <c r="ET248" s="7"/>
      <c r="EU248" s="7"/>
      <c r="EV248" s="7"/>
      <c r="EW248" s="7"/>
      <c r="EX248" s="7"/>
      <c r="EY248" s="7"/>
    </row>
    <row r="249" spans="1:155" ht="13.15" x14ac:dyDescent="0.4">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c r="EH249" s="7"/>
      <c r="EI249" s="7"/>
      <c r="EJ249" s="7"/>
      <c r="EK249" s="7"/>
      <c r="EL249" s="7"/>
      <c r="EM249" s="7"/>
      <c r="EN249" s="7"/>
      <c r="EO249" s="7"/>
      <c r="EP249" s="7"/>
      <c r="EQ249" s="7"/>
      <c r="ER249" s="7"/>
      <c r="ES249" s="7"/>
      <c r="ET249" s="7"/>
      <c r="EU249" s="7"/>
      <c r="EV249" s="7"/>
      <c r="EW249" s="7"/>
      <c r="EX249" s="7"/>
      <c r="EY249" s="7"/>
    </row>
    <row r="250" spans="1:155" ht="13.15" x14ac:dyDescent="0.4">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c r="EB250" s="7"/>
      <c r="EC250" s="7"/>
      <c r="ED250" s="7"/>
      <c r="EE250" s="7"/>
      <c r="EF250" s="7"/>
      <c r="EG250" s="7"/>
      <c r="EH250" s="7"/>
      <c r="EI250" s="7"/>
      <c r="EJ250" s="7"/>
      <c r="EK250" s="7"/>
      <c r="EL250" s="7"/>
      <c r="EM250" s="7"/>
      <c r="EN250" s="7"/>
      <c r="EO250" s="7"/>
      <c r="EP250" s="7"/>
      <c r="EQ250" s="7"/>
      <c r="ER250" s="7"/>
      <c r="ES250" s="7"/>
      <c r="ET250" s="7"/>
      <c r="EU250" s="7"/>
      <c r="EV250" s="7"/>
      <c r="EW250" s="7"/>
      <c r="EX250" s="7"/>
      <c r="EY250" s="7"/>
    </row>
    <row r="251" spans="1:155" ht="13.15" x14ac:dyDescent="0.4">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row>
    <row r="252" spans="1:155" ht="13.15" x14ac:dyDescent="0.4">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c r="EB252" s="7"/>
      <c r="EC252" s="7"/>
      <c r="ED252" s="7"/>
      <c r="EE252" s="7"/>
      <c r="EF252" s="7"/>
      <c r="EG252" s="7"/>
      <c r="EH252" s="7"/>
      <c r="EI252" s="7"/>
      <c r="EJ252" s="7"/>
      <c r="EK252" s="7"/>
      <c r="EL252" s="7"/>
      <c r="EM252" s="7"/>
      <c r="EN252" s="7"/>
      <c r="EO252" s="7"/>
      <c r="EP252" s="7"/>
      <c r="EQ252" s="7"/>
      <c r="ER252" s="7"/>
      <c r="ES252" s="7"/>
      <c r="ET252" s="7"/>
      <c r="EU252" s="7"/>
      <c r="EV252" s="7"/>
      <c r="EW252" s="7"/>
      <c r="EX252" s="7"/>
      <c r="EY252" s="7"/>
    </row>
    <row r="253" spans="1:155" ht="13.15" x14ac:dyDescent="0.4">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c r="EB253" s="7"/>
      <c r="EC253" s="7"/>
      <c r="ED253" s="7"/>
      <c r="EE253" s="7"/>
      <c r="EF253" s="7"/>
      <c r="EG253" s="7"/>
      <c r="EH253" s="7"/>
      <c r="EI253" s="7"/>
      <c r="EJ253" s="7"/>
      <c r="EK253" s="7"/>
      <c r="EL253" s="7"/>
      <c r="EM253" s="7"/>
      <c r="EN253" s="7"/>
      <c r="EO253" s="7"/>
      <c r="EP253" s="7"/>
      <c r="EQ253" s="7"/>
      <c r="ER253" s="7"/>
      <c r="ES253" s="7"/>
      <c r="ET253" s="7"/>
      <c r="EU253" s="7"/>
      <c r="EV253" s="7"/>
      <c r="EW253" s="7"/>
      <c r="EX253" s="7"/>
      <c r="EY253" s="7"/>
    </row>
    <row r="254" spans="1:155" ht="13.15" x14ac:dyDescent="0.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row>
    <row r="255" spans="1:155" ht="13.15" x14ac:dyDescent="0.4">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row>
    <row r="256" spans="1:155" ht="13.15" x14ac:dyDescent="0.4">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c r="EH256" s="7"/>
      <c r="EI256" s="7"/>
      <c r="EJ256" s="7"/>
      <c r="EK256" s="7"/>
      <c r="EL256" s="7"/>
      <c r="EM256" s="7"/>
      <c r="EN256" s="7"/>
      <c r="EO256" s="7"/>
      <c r="EP256" s="7"/>
      <c r="EQ256" s="7"/>
      <c r="ER256" s="7"/>
      <c r="ES256" s="7"/>
      <c r="ET256" s="7"/>
      <c r="EU256" s="7"/>
      <c r="EV256" s="7"/>
      <c r="EW256" s="7"/>
      <c r="EX256" s="7"/>
      <c r="EY256" s="7"/>
    </row>
    <row r="257" spans="1:155" ht="13.15" x14ac:dyDescent="0.4">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c r="EH257" s="7"/>
      <c r="EI257" s="7"/>
      <c r="EJ257" s="7"/>
      <c r="EK257" s="7"/>
      <c r="EL257" s="7"/>
      <c r="EM257" s="7"/>
      <c r="EN257" s="7"/>
      <c r="EO257" s="7"/>
      <c r="EP257" s="7"/>
      <c r="EQ257" s="7"/>
      <c r="ER257" s="7"/>
      <c r="ES257" s="7"/>
      <c r="ET257" s="7"/>
      <c r="EU257" s="7"/>
      <c r="EV257" s="7"/>
      <c r="EW257" s="7"/>
      <c r="EX257" s="7"/>
      <c r="EY257" s="7"/>
    </row>
    <row r="258" spans="1:155" ht="13.15" x14ac:dyDescent="0.4">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row>
    <row r="259" spans="1:155" ht="13.15" x14ac:dyDescent="0.4">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row>
    <row r="260" spans="1:155" ht="13.15" x14ac:dyDescent="0.4">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row>
    <row r="261" spans="1:155" ht="13.15" x14ac:dyDescent="0.4">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row>
    <row r="262" spans="1:155" ht="13.15" x14ac:dyDescent="0.4">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row>
    <row r="263" spans="1:155" ht="13.15" x14ac:dyDescent="0.4">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row>
    <row r="264" spans="1:155" ht="13.15" x14ac:dyDescent="0.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c r="EH264" s="7"/>
      <c r="EI264" s="7"/>
      <c r="EJ264" s="7"/>
      <c r="EK264" s="7"/>
      <c r="EL264" s="7"/>
      <c r="EM264" s="7"/>
      <c r="EN264" s="7"/>
      <c r="EO264" s="7"/>
      <c r="EP264" s="7"/>
      <c r="EQ264" s="7"/>
      <c r="ER264" s="7"/>
      <c r="ES264" s="7"/>
      <c r="ET264" s="7"/>
      <c r="EU264" s="7"/>
      <c r="EV264" s="7"/>
      <c r="EW264" s="7"/>
      <c r="EX264" s="7"/>
      <c r="EY264" s="7"/>
    </row>
    <row r="265" spans="1:155" ht="13.15" x14ac:dyDescent="0.4">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row>
    <row r="266" spans="1:155" ht="13.15" x14ac:dyDescent="0.4">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c r="EB266" s="7"/>
      <c r="EC266" s="7"/>
      <c r="ED266" s="7"/>
      <c r="EE266" s="7"/>
      <c r="EF266" s="7"/>
      <c r="EG266" s="7"/>
      <c r="EH266" s="7"/>
      <c r="EI266" s="7"/>
      <c r="EJ266" s="7"/>
      <c r="EK266" s="7"/>
      <c r="EL266" s="7"/>
      <c r="EM266" s="7"/>
      <c r="EN266" s="7"/>
      <c r="EO266" s="7"/>
      <c r="EP266" s="7"/>
      <c r="EQ266" s="7"/>
      <c r="ER266" s="7"/>
      <c r="ES266" s="7"/>
      <c r="ET266" s="7"/>
      <c r="EU266" s="7"/>
      <c r="EV266" s="7"/>
      <c r="EW266" s="7"/>
      <c r="EX266" s="7"/>
      <c r="EY266" s="7"/>
    </row>
    <row r="267" spans="1:155" ht="13.15" x14ac:dyDescent="0.4">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c r="EH267" s="7"/>
      <c r="EI267" s="7"/>
      <c r="EJ267" s="7"/>
      <c r="EK267" s="7"/>
      <c r="EL267" s="7"/>
      <c r="EM267" s="7"/>
      <c r="EN267" s="7"/>
      <c r="EO267" s="7"/>
      <c r="EP267" s="7"/>
      <c r="EQ267" s="7"/>
      <c r="ER267" s="7"/>
      <c r="ES267" s="7"/>
      <c r="ET267" s="7"/>
      <c r="EU267" s="7"/>
      <c r="EV267" s="7"/>
      <c r="EW267" s="7"/>
      <c r="EX267" s="7"/>
      <c r="EY267" s="7"/>
    </row>
    <row r="268" spans="1:155" ht="13.15" x14ac:dyDescent="0.4">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row>
    <row r="269" spans="1:155" ht="13.15" x14ac:dyDescent="0.4">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c r="EH269" s="7"/>
      <c r="EI269" s="7"/>
      <c r="EJ269" s="7"/>
      <c r="EK269" s="7"/>
      <c r="EL269" s="7"/>
      <c r="EM269" s="7"/>
      <c r="EN269" s="7"/>
      <c r="EO269" s="7"/>
      <c r="EP269" s="7"/>
      <c r="EQ269" s="7"/>
      <c r="ER269" s="7"/>
      <c r="ES269" s="7"/>
      <c r="ET269" s="7"/>
      <c r="EU269" s="7"/>
      <c r="EV269" s="7"/>
      <c r="EW269" s="7"/>
      <c r="EX269" s="7"/>
      <c r="EY269" s="7"/>
    </row>
    <row r="270" spans="1:155" ht="13.15" x14ac:dyDescent="0.4">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7"/>
      <c r="EV270" s="7"/>
      <c r="EW270" s="7"/>
      <c r="EX270" s="7"/>
      <c r="EY270" s="7"/>
    </row>
    <row r="271" spans="1:155" ht="13.15" x14ac:dyDescent="0.4">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c r="EH271" s="7"/>
      <c r="EI271" s="7"/>
      <c r="EJ271" s="7"/>
      <c r="EK271" s="7"/>
      <c r="EL271" s="7"/>
      <c r="EM271" s="7"/>
      <c r="EN271" s="7"/>
      <c r="EO271" s="7"/>
      <c r="EP271" s="7"/>
      <c r="EQ271" s="7"/>
      <c r="ER271" s="7"/>
      <c r="ES271" s="7"/>
      <c r="ET271" s="7"/>
      <c r="EU271" s="7"/>
      <c r="EV271" s="7"/>
      <c r="EW271" s="7"/>
      <c r="EX271" s="7"/>
      <c r="EY271" s="7"/>
    </row>
    <row r="272" spans="1:155" ht="13.15" x14ac:dyDescent="0.4">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row>
    <row r="273" spans="1:155" ht="13.15" x14ac:dyDescent="0.4">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c r="EH273" s="7"/>
      <c r="EI273" s="7"/>
      <c r="EJ273" s="7"/>
      <c r="EK273" s="7"/>
      <c r="EL273" s="7"/>
      <c r="EM273" s="7"/>
      <c r="EN273" s="7"/>
      <c r="EO273" s="7"/>
      <c r="EP273" s="7"/>
      <c r="EQ273" s="7"/>
      <c r="ER273" s="7"/>
      <c r="ES273" s="7"/>
      <c r="ET273" s="7"/>
      <c r="EU273" s="7"/>
      <c r="EV273" s="7"/>
      <c r="EW273" s="7"/>
      <c r="EX273" s="7"/>
      <c r="EY273" s="7"/>
    </row>
    <row r="274" spans="1:155" ht="13.15" x14ac:dyDescent="0.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c r="EB274" s="7"/>
      <c r="EC274" s="7"/>
      <c r="ED274" s="7"/>
      <c r="EE274" s="7"/>
      <c r="EF274" s="7"/>
      <c r="EG274" s="7"/>
      <c r="EH274" s="7"/>
      <c r="EI274" s="7"/>
      <c r="EJ274" s="7"/>
      <c r="EK274" s="7"/>
      <c r="EL274" s="7"/>
      <c r="EM274" s="7"/>
      <c r="EN274" s="7"/>
      <c r="EO274" s="7"/>
      <c r="EP274" s="7"/>
      <c r="EQ274" s="7"/>
      <c r="ER274" s="7"/>
      <c r="ES274" s="7"/>
      <c r="ET274" s="7"/>
      <c r="EU274" s="7"/>
      <c r="EV274" s="7"/>
      <c r="EW274" s="7"/>
      <c r="EX274" s="7"/>
      <c r="EY274" s="7"/>
    </row>
    <row r="275" spans="1:155" ht="13.15" x14ac:dyDescent="0.4">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c r="EY275" s="7"/>
    </row>
    <row r="276" spans="1:155" ht="13.15" x14ac:dyDescent="0.4">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row>
    <row r="277" spans="1:155" ht="13.15" x14ac:dyDescent="0.4">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row>
    <row r="278" spans="1:155" ht="13.15" x14ac:dyDescent="0.4">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row>
    <row r="279" spans="1:155" ht="13.15" x14ac:dyDescent="0.4">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c r="EH279" s="7"/>
      <c r="EI279" s="7"/>
      <c r="EJ279" s="7"/>
      <c r="EK279" s="7"/>
      <c r="EL279" s="7"/>
      <c r="EM279" s="7"/>
      <c r="EN279" s="7"/>
      <c r="EO279" s="7"/>
      <c r="EP279" s="7"/>
      <c r="EQ279" s="7"/>
      <c r="ER279" s="7"/>
      <c r="ES279" s="7"/>
      <c r="ET279" s="7"/>
      <c r="EU279" s="7"/>
      <c r="EV279" s="7"/>
      <c r="EW279" s="7"/>
      <c r="EX279" s="7"/>
      <c r="EY279" s="7"/>
    </row>
    <row r="280" spans="1:155" ht="13.15" x14ac:dyDescent="0.4">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row>
    <row r="281" spans="1:155" ht="13.15" x14ac:dyDescent="0.4">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row>
    <row r="282" spans="1:155" ht="13.15" x14ac:dyDescent="0.4">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c r="EH282" s="7"/>
      <c r="EI282" s="7"/>
      <c r="EJ282" s="7"/>
      <c r="EK282" s="7"/>
      <c r="EL282" s="7"/>
      <c r="EM282" s="7"/>
      <c r="EN282" s="7"/>
      <c r="EO282" s="7"/>
      <c r="EP282" s="7"/>
      <c r="EQ282" s="7"/>
      <c r="ER282" s="7"/>
      <c r="ES282" s="7"/>
      <c r="ET282" s="7"/>
      <c r="EU282" s="7"/>
      <c r="EV282" s="7"/>
      <c r="EW282" s="7"/>
      <c r="EX282" s="7"/>
      <c r="EY282" s="7"/>
    </row>
    <row r="283" spans="1:155" ht="13.15" x14ac:dyDescent="0.4">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c r="EB283" s="7"/>
      <c r="EC283" s="7"/>
      <c r="ED283" s="7"/>
      <c r="EE283" s="7"/>
      <c r="EF283" s="7"/>
      <c r="EG283" s="7"/>
      <c r="EH283" s="7"/>
      <c r="EI283" s="7"/>
      <c r="EJ283" s="7"/>
      <c r="EK283" s="7"/>
      <c r="EL283" s="7"/>
      <c r="EM283" s="7"/>
      <c r="EN283" s="7"/>
      <c r="EO283" s="7"/>
      <c r="EP283" s="7"/>
      <c r="EQ283" s="7"/>
      <c r="ER283" s="7"/>
      <c r="ES283" s="7"/>
      <c r="ET283" s="7"/>
      <c r="EU283" s="7"/>
      <c r="EV283" s="7"/>
      <c r="EW283" s="7"/>
      <c r="EX283" s="7"/>
      <c r="EY283" s="7"/>
    </row>
    <row r="284" spans="1:155" ht="13.15" x14ac:dyDescent="0.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c r="EH284" s="7"/>
      <c r="EI284" s="7"/>
      <c r="EJ284" s="7"/>
      <c r="EK284" s="7"/>
      <c r="EL284" s="7"/>
      <c r="EM284" s="7"/>
      <c r="EN284" s="7"/>
      <c r="EO284" s="7"/>
      <c r="EP284" s="7"/>
      <c r="EQ284" s="7"/>
      <c r="ER284" s="7"/>
      <c r="ES284" s="7"/>
      <c r="ET284" s="7"/>
      <c r="EU284" s="7"/>
      <c r="EV284" s="7"/>
      <c r="EW284" s="7"/>
      <c r="EX284" s="7"/>
      <c r="EY284" s="7"/>
    </row>
    <row r="285" spans="1:155" ht="13.15" x14ac:dyDescent="0.4">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7"/>
      <c r="EK285" s="7"/>
      <c r="EL285" s="7"/>
      <c r="EM285" s="7"/>
      <c r="EN285" s="7"/>
      <c r="EO285" s="7"/>
      <c r="EP285" s="7"/>
      <c r="EQ285" s="7"/>
      <c r="ER285" s="7"/>
      <c r="ES285" s="7"/>
      <c r="ET285" s="7"/>
      <c r="EU285" s="7"/>
      <c r="EV285" s="7"/>
      <c r="EW285" s="7"/>
      <c r="EX285" s="7"/>
      <c r="EY285" s="7"/>
    </row>
    <row r="286" spans="1:155" ht="13.15" x14ac:dyDescent="0.4">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row>
    <row r="287" spans="1:155" ht="13.15" x14ac:dyDescent="0.4">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c r="EH287" s="7"/>
      <c r="EI287" s="7"/>
      <c r="EJ287" s="7"/>
      <c r="EK287" s="7"/>
      <c r="EL287" s="7"/>
      <c r="EM287" s="7"/>
      <c r="EN287" s="7"/>
      <c r="EO287" s="7"/>
      <c r="EP287" s="7"/>
      <c r="EQ287" s="7"/>
      <c r="ER287" s="7"/>
      <c r="ES287" s="7"/>
      <c r="ET287" s="7"/>
      <c r="EU287" s="7"/>
      <c r="EV287" s="7"/>
      <c r="EW287" s="7"/>
      <c r="EX287" s="7"/>
      <c r="EY287" s="7"/>
    </row>
    <row r="288" spans="1:155" ht="13.15" x14ac:dyDescent="0.4">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c r="EB288" s="7"/>
      <c r="EC288" s="7"/>
      <c r="ED288" s="7"/>
      <c r="EE288" s="7"/>
      <c r="EF288" s="7"/>
      <c r="EG288" s="7"/>
      <c r="EH288" s="7"/>
      <c r="EI288" s="7"/>
      <c r="EJ288" s="7"/>
      <c r="EK288" s="7"/>
      <c r="EL288" s="7"/>
      <c r="EM288" s="7"/>
      <c r="EN288" s="7"/>
      <c r="EO288" s="7"/>
      <c r="EP288" s="7"/>
      <c r="EQ288" s="7"/>
      <c r="ER288" s="7"/>
      <c r="ES288" s="7"/>
      <c r="ET288" s="7"/>
      <c r="EU288" s="7"/>
      <c r="EV288" s="7"/>
      <c r="EW288" s="7"/>
      <c r="EX288" s="7"/>
      <c r="EY288" s="7"/>
    </row>
    <row r="289" spans="1:155" ht="13.15" x14ac:dyDescent="0.4">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7"/>
      <c r="DN289" s="7"/>
      <c r="DO289" s="7"/>
      <c r="DP289" s="7"/>
      <c r="DQ289" s="7"/>
      <c r="DR289" s="7"/>
      <c r="DS289" s="7"/>
      <c r="DT289" s="7"/>
      <c r="DU289" s="7"/>
      <c r="DV289" s="7"/>
      <c r="DW289" s="7"/>
      <c r="DX289" s="7"/>
      <c r="DY289" s="7"/>
      <c r="DZ289" s="7"/>
      <c r="EA289" s="7"/>
      <c r="EB289" s="7"/>
      <c r="EC289" s="7"/>
      <c r="ED289" s="7"/>
      <c r="EE289" s="7"/>
      <c r="EF289" s="7"/>
      <c r="EG289" s="7"/>
      <c r="EH289" s="7"/>
      <c r="EI289" s="7"/>
      <c r="EJ289" s="7"/>
      <c r="EK289" s="7"/>
      <c r="EL289" s="7"/>
      <c r="EM289" s="7"/>
      <c r="EN289" s="7"/>
      <c r="EO289" s="7"/>
      <c r="EP289" s="7"/>
      <c r="EQ289" s="7"/>
      <c r="ER289" s="7"/>
      <c r="ES289" s="7"/>
      <c r="ET289" s="7"/>
      <c r="EU289" s="7"/>
      <c r="EV289" s="7"/>
      <c r="EW289" s="7"/>
      <c r="EX289" s="7"/>
      <c r="EY289" s="7"/>
    </row>
    <row r="290" spans="1:155" ht="13.15" x14ac:dyDescent="0.4">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c r="EB290" s="7"/>
      <c r="EC290" s="7"/>
      <c r="ED290" s="7"/>
      <c r="EE290" s="7"/>
      <c r="EF290" s="7"/>
      <c r="EG290" s="7"/>
      <c r="EH290" s="7"/>
      <c r="EI290" s="7"/>
      <c r="EJ290" s="7"/>
      <c r="EK290" s="7"/>
      <c r="EL290" s="7"/>
      <c r="EM290" s="7"/>
      <c r="EN290" s="7"/>
      <c r="EO290" s="7"/>
      <c r="EP290" s="7"/>
      <c r="EQ290" s="7"/>
      <c r="ER290" s="7"/>
      <c r="ES290" s="7"/>
      <c r="ET290" s="7"/>
      <c r="EU290" s="7"/>
      <c r="EV290" s="7"/>
      <c r="EW290" s="7"/>
      <c r="EX290" s="7"/>
      <c r="EY290" s="7"/>
    </row>
    <row r="291" spans="1:155" ht="13.15" x14ac:dyDescent="0.4">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c r="EB291" s="7"/>
      <c r="EC291" s="7"/>
      <c r="ED291" s="7"/>
      <c r="EE291" s="7"/>
      <c r="EF291" s="7"/>
      <c r="EG291" s="7"/>
      <c r="EH291" s="7"/>
      <c r="EI291" s="7"/>
      <c r="EJ291" s="7"/>
      <c r="EK291" s="7"/>
      <c r="EL291" s="7"/>
      <c r="EM291" s="7"/>
      <c r="EN291" s="7"/>
      <c r="EO291" s="7"/>
      <c r="EP291" s="7"/>
      <c r="EQ291" s="7"/>
      <c r="ER291" s="7"/>
      <c r="ES291" s="7"/>
      <c r="ET291" s="7"/>
      <c r="EU291" s="7"/>
      <c r="EV291" s="7"/>
      <c r="EW291" s="7"/>
      <c r="EX291" s="7"/>
      <c r="EY291" s="7"/>
    </row>
    <row r="292" spans="1:155" ht="13.15" x14ac:dyDescent="0.4">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row>
    <row r="293" spans="1:155" ht="13.15" x14ac:dyDescent="0.4">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c r="EH293" s="7"/>
      <c r="EI293" s="7"/>
      <c r="EJ293" s="7"/>
      <c r="EK293" s="7"/>
      <c r="EL293" s="7"/>
      <c r="EM293" s="7"/>
      <c r="EN293" s="7"/>
      <c r="EO293" s="7"/>
      <c r="EP293" s="7"/>
      <c r="EQ293" s="7"/>
      <c r="ER293" s="7"/>
      <c r="ES293" s="7"/>
      <c r="ET293" s="7"/>
      <c r="EU293" s="7"/>
      <c r="EV293" s="7"/>
      <c r="EW293" s="7"/>
      <c r="EX293" s="7"/>
      <c r="EY293" s="7"/>
    </row>
    <row r="294" spans="1:155" ht="13.15" x14ac:dyDescent="0.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row>
    <row r="295" spans="1:155" ht="13.15" x14ac:dyDescent="0.4">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row>
    <row r="296" spans="1:155" ht="13.15" x14ac:dyDescent="0.4">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c r="EH296" s="7"/>
      <c r="EI296" s="7"/>
      <c r="EJ296" s="7"/>
      <c r="EK296" s="7"/>
      <c r="EL296" s="7"/>
      <c r="EM296" s="7"/>
      <c r="EN296" s="7"/>
      <c r="EO296" s="7"/>
      <c r="EP296" s="7"/>
      <c r="EQ296" s="7"/>
      <c r="ER296" s="7"/>
      <c r="ES296" s="7"/>
      <c r="ET296" s="7"/>
      <c r="EU296" s="7"/>
      <c r="EV296" s="7"/>
      <c r="EW296" s="7"/>
      <c r="EX296" s="7"/>
      <c r="EY296" s="7"/>
    </row>
    <row r="297" spans="1:155" ht="13.15" x14ac:dyDescent="0.4">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c r="EH297" s="7"/>
      <c r="EI297" s="7"/>
      <c r="EJ297" s="7"/>
      <c r="EK297" s="7"/>
      <c r="EL297" s="7"/>
      <c r="EM297" s="7"/>
      <c r="EN297" s="7"/>
      <c r="EO297" s="7"/>
      <c r="EP297" s="7"/>
      <c r="EQ297" s="7"/>
      <c r="ER297" s="7"/>
      <c r="ES297" s="7"/>
      <c r="ET297" s="7"/>
      <c r="EU297" s="7"/>
      <c r="EV297" s="7"/>
      <c r="EW297" s="7"/>
      <c r="EX297" s="7"/>
      <c r="EY297" s="7"/>
    </row>
    <row r="298" spans="1:155" ht="13.15" x14ac:dyDescent="0.4">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c r="EH298" s="7"/>
      <c r="EI298" s="7"/>
      <c r="EJ298" s="7"/>
      <c r="EK298" s="7"/>
      <c r="EL298" s="7"/>
      <c r="EM298" s="7"/>
      <c r="EN298" s="7"/>
      <c r="EO298" s="7"/>
      <c r="EP298" s="7"/>
      <c r="EQ298" s="7"/>
      <c r="ER298" s="7"/>
      <c r="ES298" s="7"/>
      <c r="ET298" s="7"/>
      <c r="EU298" s="7"/>
      <c r="EV298" s="7"/>
      <c r="EW298" s="7"/>
      <c r="EX298" s="7"/>
      <c r="EY298" s="7"/>
    </row>
    <row r="299" spans="1:155" ht="13.15" x14ac:dyDescent="0.4">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c r="EB299" s="7"/>
      <c r="EC299" s="7"/>
      <c r="ED299" s="7"/>
      <c r="EE299" s="7"/>
      <c r="EF299" s="7"/>
      <c r="EG299" s="7"/>
      <c r="EH299" s="7"/>
      <c r="EI299" s="7"/>
      <c r="EJ299" s="7"/>
      <c r="EK299" s="7"/>
      <c r="EL299" s="7"/>
      <c r="EM299" s="7"/>
      <c r="EN299" s="7"/>
      <c r="EO299" s="7"/>
      <c r="EP299" s="7"/>
      <c r="EQ299" s="7"/>
      <c r="ER299" s="7"/>
      <c r="ES299" s="7"/>
      <c r="ET299" s="7"/>
      <c r="EU299" s="7"/>
      <c r="EV299" s="7"/>
      <c r="EW299" s="7"/>
      <c r="EX299" s="7"/>
      <c r="EY299" s="7"/>
    </row>
    <row r="300" spans="1:155" ht="13.15" x14ac:dyDescent="0.4">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c r="EB300" s="7"/>
      <c r="EC300" s="7"/>
      <c r="ED300" s="7"/>
      <c r="EE300" s="7"/>
      <c r="EF300" s="7"/>
      <c r="EG300" s="7"/>
      <c r="EH300" s="7"/>
      <c r="EI300" s="7"/>
      <c r="EJ300" s="7"/>
      <c r="EK300" s="7"/>
      <c r="EL300" s="7"/>
      <c r="EM300" s="7"/>
      <c r="EN300" s="7"/>
      <c r="EO300" s="7"/>
      <c r="EP300" s="7"/>
      <c r="EQ300" s="7"/>
      <c r="ER300" s="7"/>
      <c r="ES300" s="7"/>
      <c r="ET300" s="7"/>
      <c r="EU300" s="7"/>
      <c r="EV300" s="7"/>
      <c r="EW300" s="7"/>
      <c r="EX300" s="7"/>
      <c r="EY300" s="7"/>
    </row>
    <row r="301" spans="1:155" ht="13.15" x14ac:dyDescent="0.4">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c r="EB301" s="7"/>
      <c r="EC301" s="7"/>
      <c r="ED301" s="7"/>
      <c r="EE301" s="7"/>
      <c r="EF301" s="7"/>
      <c r="EG301" s="7"/>
      <c r="EH301" s="7"/>
      <c r="EI301" s="7"/>
      <c r="EJ301" s="7"/>
      <c r="EK301" s="7"/>
      <c r="EL301" s="7"/>
      <c r="EM301" s="7"/>
      <c r="EN301" s="7"/>
      <c r="EO301" s="7"/>
      <c r="EP301" s="7"/>
      <c r="EQ301" s="7"/>
      <c r="ER301" s="7"/>
      <c r="ES301" s="7"/>
      <c r="ET301" s="7"/>
      <c r="EU301" s="7"/>
      <c r="EV301" s="7"/>
      <c r="EW301" s="7"/>
      <c r="EX301" s="7"/>
      <c r="EY301" s="7"/>
    </row>
    <row r="302" spans="1:155" ht="13.15" x14ac:dyDescent="0.4">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row>
    <row r="303" spans="1:155" ht="13.15" x14ac:dyDescent="0.4">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c r="EH303" s="7"/>
      <c r="EI303" s="7"/>
      <c r="EJ303" s="7"/>
      <c r="EK303" s="7"/>
      <c r="EL303" s="7"/>
      <c r="EM303" s="7"/>
      <c r="EN303" s="7"/>
      <c r="EO303" s="7"/>
      <c r="EP303" s="7"/>
      <c r="EQ303" s="7"/>
      <c r="ER303" s="7"/>
      <c r="ES303" s="7"/>
      <c r="ET303" s="7"/>
      <c r="EU303" s="7"/>
      <c r="EV303" s="7"/>
      <c r="EW303" s="7"/>
      <c r="EX303" s="7"/>
      <c r="EY303" s="7"/>
    </row>
    <row r="304" spans="1:155" ht="13.15" x14ac:dyDescent="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c r="EB304" s="7"/>
      <c r="EC304" s="7"/>
      <c r="ED304" s="7"/>
      <c r="EE304" s="7"/>
      <c r="EF304" s="7"/>
      <c r="EG304" s="7"/>
      <c r="EH304" s="7"/>
      <c r="EI304" s="7"/>
      <c r="EJ304" s="7"/>
      <c r="EK304" s="7"/>
      <c r="EL304" s="7"/>
      <c r="EM304" s="7"/>
      <c r="EN304" s="7"/>
      <c r="EO304" s="7"/>
      <c r="EP304" s="7"/>
      <c r="EQ304" s="7"/>
      <c r="ER304" s="7"/>
      <c r="ES304" s="7"/>
      <c r="ET304" s="7"/>
      <c r="EU304" s="7"/>
      <c r="EV304" s="7"/>
      <c r="EW304" s="7"/>
      <c r="EX304" s="7"/>
      <c r="EY304" s="7"/>
    </row>
    <row r="305" spans="1:155" ht="13.15" x14ac:dyDescent="0.4">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c r="EH305" s="7"/>
      <c r="EI305" s="7"/>
      <c r="EJ305" s="7"/>
      <c r="EK305" s="7"/>
      <c r="EL305" s="7"/>
      <c r="EM305" s="7"/>
      <c r="EN305" s="7"/>
      <c r="EO305" s="7"/>
      <c r="EP305" s="7"/>
      <c r="EQ305" s="7"/>
      <c r="ER305" s="7"/>
      <c r="ES305" s="7"/>
      <c r="ET305" s="7"/>
      <c r="EU305" s="7"/>
      <c r="EV305" s="7"/>
      <c r="EW305" s="7"/>
      <c r="EX305" s="7"/>
      <c r="EY305" s="7"/>
    </row>
    <row r="306" spans="1:155" ht="13.15" x14ac:dyDescent="0.4">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row>
    <row r="307" spans="1:155" ht="13.15" x14ac:dyDescent="0.4">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c r="EB307" s="7"/>
      <c r="EC307" s="7"/>
      <c r="ED307" s="7"/>
      <c r="EE307" s="7"/>
      <c r="EF307" s="7"/>
      <c r="EG307" s="7"/>
      <c r="EH307" s="7"/>
      <c r="EI307" s="7"/>
      <c r="EJ307" s="7"/>
      <c r="EK307" s="7"/>
      <c r="EL307" s="7"/>
      <c r="EM307" s="7"/>
      <c r="EN307" s="7"/>
      <c r="EO307" s="7"/>
      <c r="EP307" s="7"/>
      <c r="EQ307" s="7"/>
      <c r="ER307" s="7"/>
      <c r="ES307" s="7"/>
      <c r="ET307" s="7"/>
      <c r="EU307" s="7"/>
      <c r="EV307" s="7"/>
      <c r="EW307" s="7"/>
      <c r="EX307" s="7"/>
      <c r="EY307" s="7"/>
    </row>
    <row r="308" spans="1:155" ht="13.15" x14ac:dyDescent="0.4">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c r="EB308" s="7"/>
      <c r="EC308" s="7"/>
      <c r="ED308" s="7"/>
      <c r="EE308" s="7"/>
      <c r="EF308" s="7"/>
      <c r="EG308" s="7"/>
      <c r="EH308" s="7"/>
      <c r="EI308" s="7"/>
      <c r="EJ308" s="7"/>
      <c r="EK308" s="7"/>
      <c r="EL308" s="7"/>
      <c r="EM308" s="7"/>
      <c r="EN308" s="7"/>
      <c r="EO308" s="7"/>
      <c r="EP308" s="7"/>
      <c r="EQ308" s="7"/>
      <c r="ER308" s="7"/>
      <c r="ES308" s="7"/>
      <c r="ET308" s="7"/>
      <c r="EU308" s="7"/>
      <c r="EV308" s="7"/>
      <c r="EW308" s="7"/>
      <c r="EX308" s="7"/>
      <c r="EY308" s="7"/>
    </row>
    <row r="309" spans="1:155" ht="13.15" x14ac:dyDescent="0.4">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c r="EB309" s="7"/>
      <c r="EC309" s="7"/>
      <c r="ED309" s="7"/>
      <c r="EE309" s="7"/>
      <c r="EF309" s="7"/>
      <c r="EG309" s="7"/>
      <c r="EH309" s="7"/>
      <c r="EI309" s="7"/>
      <c r="EJ309" s="7"/>
      <c r="EK309" s="7"/>
      <c r="EL309" s="7"/>
      <c r="EM309" s="7"/>
      <c r="EN309" s="7"/>
      <c r="EO309" s="7"/>
      <c r="EP309" s="7"/>
      <c r="EQ309" s="7"/>
      <c r="ER309" s="7"/>
      <c r="ES309" s="7"/>
      <c r="ET309" s="7"/>
      <c r="EU309" s="7"/>
      <c r="EV309" s="7"/>
      <c r="EW309" s="7"/>
      <c r="EX309" s="7"/>
      <c r="EY309" s="7"/>
    </row>
    <row r="310" spans="1:155" ht="13.15" x14ac:dyDescent="0.4">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7"/>
      <c r="EV310" s="7"/>
      <c r="EW310" s="7"/>
      <c r="EX310" s="7"/>
      <c r="EY310" s="7"/>
    </row>
    <row r="311" spans="1:155" ht="13.15" x14ac:dyDescent="0.4">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c r="EB311" s="7"/>
      <c r="EC311" s="7"/>
      <c r="ED311" s="7"/>
      <c r="EE311" s="7"/>
      <c r="EF311" s="7"/>
      <c r="EG311" s="7"/>
      <c r="EH311" s="7"/>
      <c r="EI311" s="7"/>
      <c r="EJ311" s="7"/>
      <c r="EK311" s="7"/>
      <c r="EL311" s="7"/>
      <c r="EM311" s="7"/>
      <c r="EN311" s="7"/>
      <c r="EO311" s="7"/>
      <c r="EP311" s="7"/>
      <c r="EQ311" s="7"/>
      <c r="ER311" s="7"/>
      <c r="ES311" s="7"/>
      <c r="ET311" s="7"/>
      <c r="EU311" s="7"/>
      <c r="EV311" s="7"/>
      <c r="EW311" s="7"/>
      <c r="EX311" s="7"/>
      <c r="EY311" s="7"/>
    </row>
    <row r="312" spans="1:155" ht="13.15" x14ac:dyDescent="0.4">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c r="EH312" s="7"/>
      <c r="EI312" s="7"/>
      <c r="EJ312" s="7"/>
      <c r="EK312" s="7"/>
      <c r="EL312" s="7"/>
      <c r="EM312" s="7"/>
      <c r="EN312" s="7"/>
      <c r="EO312" s="7"/>
      <c r="EP312" s="7"/>
      <c r="EQ312" s="7"/>
      <c r="ER312" s="7"/>
      <c r="ES312" s="7"/>
      <c r="ET312" s="7"/>
      <c r="EU312" s="7"/>
      <c r="EV312" s="7"/>
      <c r="EW312" s="7"/>
      <c r="EX312" s="7"/>
      <c r="EY312" s="7"/>
    </row>
    <row r="313" spans="1:155" ht="13.15" x14ac:dyDescent="0.4">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c r="EH313" s="7"/>
      <c r="EI313" s="7"/>
      <c r="EJ313" s="7"/>
      <c r="EK313" s="7"/>
      <c r="EL313" s="7"/>
      <c r="EM313" s="7"/>
      <c r="EN313" s="7"/>
      <c r="EO313" s="7"/>
      <c r="EP313" s="7"/>
      <c r="EQ313" s="7"/>
      <c r="ER313" s="7"/>
      <c r="ES313" s="7"/>
      <c r="ET313" s="7"/>
      <c r="EU313" s="7"/>
      <c r="EV313" s="7"/>
      <c r="EW313" s="7"/>
      <c r="EX313" s="7"/>
      <c r="EY313" s="7"/>
    </row>
    <row r="314" spans="1:155" ht="13.15" x14ac:dyDescent="0.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c r="EH314" s="7"/>
      <c r="EI314" s="7"/>
      <c r="EJ314" s="7"/>
      <c r="EK314" s="7"/>
      <c r="EL314" s="7"/>
      <c r="EM314" s="7"/>
      <c r="EN314" s="7"/>
      <c r="EO314" s="7"/>
      <c r="EP314" s="7"/>
      <c r="EQ314" s="7"/>
      <c r="ER314" s="7"/>
      <c r="ES314" s="7"/>
      <c r="ET314" s="7"/>
      <c r="EU314" s="7"/>
      <c r="EV314" s="7"/>
      <c r="EW314" s="7"/>
      <c r="EX314" s="7"/>
      <c r="EY314" s="7"/>
    </row>
    <row r="315" spans="1:155" ht="13.15" x14ac:dyDescent="0.4">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c r="EH315" s="7"/>
      <c r="EI315" s="7"/>
      <c r="EJ315" s="7"/>
      <c r="EK315" s="7"/>
      <c r="EL315" s="7"/>
      <c r="EM315" s="7"/>
      <c r="EN315" s="7"/>
      <c r="EO315" s="7"/>
      <c r="EP315" s="7"/>
      <c r="EQ315" s="7"/>
      <c r="ER315" s="7"/>
      <c r="ES315" s="7"/>
      <c r="ET315" s="7"/>
      <c r="EU315" s="7"/>
      <c r="EV315" s="7"/>
      <c r="EW315" s="7"/>
      <c r="EX315" s="7"/>
      <c r="EY315" s="7"/>
    </row>
    <row r="316" spans="1:155" ht="13.15" x14ac:dyDescent="0.4">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c r="EH316" s="7"/>
      <c r="EI316" s="7"/>
      <c r="EJ316" s="7"/>
      <c r="EK316" s="7"/>
      <c r="EL316" s="7"/>
      <c r="EM316" s="7"/>
      <c r="EN316" s="7"/>
      <c r="EO316" s="7"/>
      <c r="EP316" s="7"/>
      <c r="EQ316" s="7"/>
      <c r="ER316" s="7"/>
      <c r="ES316" s="7"/>
      <c r="ET316" s="7"/>
      <c r="EU316" s="7"/>
      <c r="EV316" s="7"/>
      <c r="EW316" s="7"/>
      <c r="EX316" s="7"/>
      <c r="EY316" s="7"/>
    </row>
    <row r="317" spans="1:155" ht="13.15" x14ac:dyDescent="0.4">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c r="EB317" s="7"/>
      <c r="EC317" s="7"/>
      <c r="ED317" s="7"/>
      <c r="EE317" s="7"/>
      <c r="EF317" s="7"/>
      <c r="EG317" s="7"/>
      <c r="EH317" s="7"/>
      <c r="EI317" s="7"/>
      <c r="EJ317" s="7"/>
      <c r="EK317" s="7"/>
      <c r="EL317" s="7"/>
      <c r="EM317" s="7"/>
      <c r="EN317" s="7"/>
      <c r="EO317" s="7"/>
      <c r="EP317" s="7"/>
      <c r="EQ317" s="7"/>
      <c r="ER317" s="7"/>
      <c r="ES317" s="7"/>
      <c r="ET317" s="7"/>
      <c r="EU317" s="7"/>
      <c r="EV317" s="7"/>
      <c r="EW317" s="7"/>
      <c r="EX317" s="7"/>
      <c r="EY317" s="7"/>
    </row>
    <row r="318" spans="1:155" ht="13.15" x14ac:dyDescent="0.4">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row>
    <row r="319" spans="1:155" ht="13.15" x14ac:dyDescent="0.4">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row>
    <row r="320" spans="1:155" ht="13.15" x14ac:dyDescent="0.4">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c r="ES320" s="7"/>
      <c r="ET320" s="7"/>
      <c r="EU320" s="7"/>
      <c r="EV320" s="7"/>
      <c r="EW320" s="7"/>
      <c r="EX320" s="7"/>
      <c r="EY320" s="7"/>
    </row>
    <row r="321" spans="1:155" ht="13.15" x14ac:dyDescent="0.4">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c r="ES321" s="7"/>
      <c r="ET321" s="7"/>
      <c r="EU321" s="7"/>
      <c r="EV321" s="7"/>
      <c r="EW321" s="7"/>
      <c r="EX321" s="7"/>
      <c r="EY321" s="7"/>
    </row>
    <row r="322" spans="1:155" ht="13.15" x14ac:dyDescent="0.4">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c r="ES322" s="7"/>
      <c r="ET322" s="7"/>
      <c r="EU322" s="7"/>
      <c r="EV322" s="7"/>
      <c r="EW322" s="7"/>
      <c r="EX322" s="7"/>
      <c r="EY322" s="7"/>
    </row>
    <row r="323" spans="1:155" ht="13.15" x14ac:dyDescent="0.4">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c r="ES323" s="7"/>
      <c r="ET323" s="7"/>
      <c r="EU323" s="7"/>
      <c r="EV323" s="7"/>
      <c r="EW323" s="7"/>
      <c r="EX323" s="7"/>
      <c r="EY323" s="7"/>
    </row>
    <row r="324" spans="1:155" ht="13.15" x14ac:dyDescent="0.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c r="ES324" s="7"/>
      <c r="ET324" s="7"/>
      <c r="EU324" s="7"/>
      <c r="EV324" s="7"/>
      <c r="EW324" s="7"/>
      <c r="EX324" s="7"/>
      <c r="EY324" s="7"/>
    </row>
    <row r="325" spans="1:155" ht="13.15" x14ac:dyDescent="0.4">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
      <c r="CJ325" s="7"/>
      <c r="CK325" s="7"/>
      <c r="CL325" s="7"/>
      <c r="CM325" s="7"/>
      <c r="CN325" s="7"/>
      <c r="CO325" s="7"/>
      <c r="CP325" s="7"/>
      <c r="CQ325" s="7"/>
      <c r="CR325" s="7"/>
      <c r="CS325" s="7"/>
      <c r="CT325" s="7"/>
      <c r="CU325" s="7"/>
      <c r="CV325" s="7"/>
      <c r="CW325" s="7"/>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c r="ES325" s="7"/>
      <c r="ET325" s="7"/>
      <c r="EU325" s="7"/>
      <c r="EV325" s="7"/>
      <c r="EW325" s="7"/>
      <c r="EX325" s="7"/>
      <c r="EY325" s="7"/>
    </row>
    <row r="326" spans="1:155" ht="13.15" x14ac:dyDescent="0.4">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7"/>
      <c r="EV326" s="7"/>
      <c r="EW326" s="7"/>
      <c r="EX326" s="7"/>
      <c r="EY326" s="7"/>
    </row>
    <row r="327" spans="1:155" ht="13.15" x14ac:dyDescent="0.4">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c r="EB327" s="7"/>
      <c r="EC327" s="7"/>
      <c r="ED327" s="7"/>
      <c r="EE327" s="7"/>
      <c r="EF327" s="7"/>
      <c r="EG327" s="7"/>
      <c r="EH327" s="7"/>
      <c r="EI327" s="7"/>
      <c r="EJ327" s="7"/>
      <c r="EK327" s="7"/>
      <c r="EL327" s="7"/>
      <c r="EM327" s="7"/>
      <c r="EN327" s="7"/>
      <c r="EO327" s="7"/>
      <c r="EP327" s="7"/>
      <c r="EQ327" s="7"/>
      <c r="ER327" s="7"/>
      <c r="ES327" s="7"/>
      <c r="ET327" s="7"/>
      <c r="EU327" s="7"/>
      <c r="EV327" s="7"/>
      <c r="EW327" s="7"/>
      <c r="EX327" s="7"/>
      <c r="EY327" s="7"/>
    </row>
    <row r="328" spans="1:155" ht="13.15" x14ac:dyDescent="0.4">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c r="EH328" s="7"/>
      <c r="EI328" s="7"/>
      <c r="EJ328" s="7"/>
      <c r="EK328" s="7"/>
      <c r="EL328" s="7"/>
      <c r="EM328" s="7"/>
      <c r="EN328" s="7"/>
      <c r="EO328" s="7"/>
      <c r="EP328" s="7"/>
      <c r="EQ328" s="7"/>
      <c r="ER328" s="7"/>
      <c r="ES328" s="7"/>
      <c r="ET328" s="7"/>
      <c r="EU328" s="7"/>
      <c r="EV328" s="7"/>
      <c r="EW328" s="7"/>
      <c r="EX328" s="7"/>
      <c r="EY328" s="7"/>
    </row>
    <row r="329" spans="1:155" ht="13.15" x14ac:dyDescent="0.4">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c r="EH329" s="7"/>
      <c r="EI329" s="7"/>
      <c r="EJ329" s="7"/>
      <c r="EK329" s="7"/>
      <c r="EL329" s="7"/>
      <c r="EM329" s="7"/>
      <c r="EN329" s="7"/>
      <c r="EO329" s="7"/>
      <c r="EP329" s="7"/>
      <c r="EQ329" s="7"/>
      <c r="ER329" s="7"/>
      <c r="ES329" s="7"/>
      <c r="ET329" s="7"/>
      <c r="EU329" s="7"/>
      <c r="EV329" s="7"/>
      <c r="EW329" s="7"/>
      <c r="EX329" s="7"/>
      <c r="EY329" s="7"/>
    </row>
    <row r="330" spans="1:155" ht="13.15" x14ac:dyDescent="0.4">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c r="EH330" s="7"/>
      <c r="EI330" s="7"/>
      <c r="EJ330" s="7"/>
      <c r="EK330" s="7"/>
      <c r="EL330" s="7"/>
      <c r="EM330" s="7"/>
      <c r="EN330" s="7"/>
      <c r="EO330" s="7"/>
      <c r="EP330" s="7"/>
      <c r="EQ330" s="7"/>
      <c r="ER330" s="7"/>
      <c r="ES330" s="7"/>
      <c r="ET330" s="7"/>
      <c r="EU330" s="7"/>
      <c r="EV330" s="7"/>
      <c r="EW330" s="7"/>
      <c r="EX330" s="7"/>
      <c r="EY330" s="7"/>
    </row>
    <row r="331" spans="1:155" ht="13.15" x14ac:dyDescent="0.4">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c r="EH331" s="7"/>
      <c r="EI331" s="7"/>
      <c r="EJ331" s="7"/>
      <c r="EK331" s="7"/>
      <c r="EL331" s="7"/>
      <c r="EM331" s="7"/>
      <c r="EN331" s="7"/>
      <c r="EO331" s="7"/>
      <c r="EP331" s="7"/>
      <c r="EQ331" s="7"/>
      <c r="ER331" s="7"/>
      <c r="ES331" s="7"/>
      <c r="ET331" s="7"/>
      <c r="EU331" s="7"/>
      <c r="EV331" s="7"/>
      <c r="EW331" s="7"/>
      <c r="EX331" s="7"/>
      <c r="EY331" s="7"/>
    </row>
    <row r="332" spans="1:155" ht="13.15" x14ac:dyDescent="0.4">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c r="EH332" s="7"/>
      <c r="EI332" s="7"/>
      <c r="EJ332" s="7"/>
      <c r="EK332" s="7"/>
      <c r="EL332" s="7"/>
      <c r="EM332" s="7"/>
      <c r="EN332" s="7"/>
      <c r="EO332" s="7"/>
      <c r="EP332" s="7"/>
      <c r="EQ332" s="7"/>
      <c r="ER332" s="7"/>
      <c r="ES332" s="7"/>
      <c r="ET332" s="7"/>
      <c r="EU332" s="7"/>
      <c r="EV332" s="7"/>
      <c r="EW332" s="7"/>
      <c r="EX332" s="7"/>
      <c r="EY332" s="7"/>
    </row>
    <row r="333" spans="1:155" ht="13.15" x14ac:dyDescent="0.4">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c r="EH333" s="7"/>
      <c r="EI333" s="7"/>
      <c r="EJ333" s="7"/>
      <c r="EK333" s="7"/>
      <c r="EL333" s="7"/>
      <c r="EM333" s="7"/>
      <c r="EN333" s="7"/>
      <c r="EO333" s="7"/>
      <c r="EP333" s="7"/>
      <c r="EQ333" s="7"/>
      <c r="ER333" s="7"/>
      <c r="ES333" s="7"/>
      <c r="ET333" s="7"/>
      <c r="EU333" s="7"/>
      <c r="EV333" s="7"/>
      <c r="EW333" s="7"/>
      <c r="EX333" s="7"/>
      <c r="EY333" s="7"/>
    </row>
    <row r="334" spans="1:155" ht="13.15" x14ac:dyDescent="0.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row>
    <row r="335" spans="1:155" ht="13.15" x14ac:dyDescent="0.4">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c r="EB335" s="7"/>
      <c r="EC335" s="7"/>
      <c r="ED335" s="7"/>
      <c r="EE335" s="7"/>
      <c r="EF335" s="7"/>
      <c r="EG335" s="7"/>
      <c r="EH335" s="7"/>
      <c r="EI335" s="7"/>
      <c r="EJ335" s="7"/>
      <c r="EK335" s="7"/>
      <c r="EL335" s="7"/>
      <c r="EM335" s="7"/>
      <c r="EN335" s="7"/>
      <c r="EO335" s="7"/>
      <c r="EP335" s="7"/>
      <c r="EQ335" s="7"/>
      <c r="ER335" s="7"/>
      <c r="ES335" s="7"/>
      <c r="ET335" s="7"/>
      <c r="EU335" s="7"/>
      <c r="EV335" s="7"/>
      <c r="EW335" s="7"/>
      <c r="EX335" s="7"/>
      <c r="EY335" s="7"/>
    </row>
    <row r="336" spans="1:155" ht="13.15" x14ac:dyDescent="0.4">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c r="CK336" s="7"/>
      <c r="CL336" s="7"/>
      <c r="CM336" s="7"/>
      <c r="CN336" s="7"/>
      <c r="CO336" s="7"/>
      <c r="CP336" s="7"/>
      <c r="CQ336" s="7"/>
      <c r="CR336" s="7"/>
      <c r="CS336" s="7"/>
      <c r="CT336" s="7"/>
      <c r="CU336" s="7"/>
      <c r="CV336" s="7"/>
      <c r="CW336" s="7"/>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c r="EB336" s="7"/>
      <c r="EC336" s="7"/>
      <c r="ED336" s="7"/>
      <c r="EE336" s="7"/>
      <c r="EF336" s="7"/>
      <c r="EG336" s="7"/>
      <c r="EH336" s="7"/>
      <c r="EI336" s="7"/>
      <c r="EJ336" s="7"/>
      <c r="EK336" s="7"/>
      <c r="EL336" s="7"/>
      <c r="EM336" s="7"/>
      <c r="EN336" s="7"/>
      <c r="EO336" s="7"/>
      <c r="EP336" s="7"/>
      <c r="EQ336" s="7"/>
      <c r="ER336" s="7"/>
      <c r="ES336" s="7"/>
      <c r="ET336" s="7"/>
      <c r="EU336" s="7"/>
      <c r="EV336" s="7"/>
      <c r="EW336" s="7"/>
      <c r="EX336" s="7"/>
      <c r="EY336" s="7"/>
    </row>
    <row r="337" spans="1:155" ht="13.15" x14ac:dyDescent="0.4">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c r="EH337" s="7"/>
      <c r="EI337" s="7"/>
      <c r="EJ337" s="7"/>
      <c r="EK337" s="7"/>
      <c r="EL337" s="7"/>
      <c r="EM337" s="7"/>
      <c r="EN337" s="7"/>
      <c r="EO337" s="7"/>
      <c r="EP337" s="7"/>
      <c r="EQ337" s="7"/>
      <c r="ER337" s="7"/>
      <c r="ES337" s="7"/>
      <c r="ET337" s="7"/>
      <c r="EU337" s="7"/>
      <c r="EV337" s="7"/>
      <c r="EW337" s="7"/>
      <c r="EX337" s="7"/>
      <c r="EY337" s="7"/>
    </row>
    <row r="338" spans="1:155" ht="13.15" x14ac:dyDescent="0.4">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c r="EB338" s="7"/>
      <c r="EC338" s="7"/>
      <c r="ED338" s="7"/>
      <c r="EE338" s="7"/>
      <c r="EF338" s="7"/>
      <c r="EG338" s="7"/>
      <c r="EH338" s="7"/>
      <c r="EI338" s="7"/>
      <c r="EJ338" s="7"/>
      <c r="EK338" s="7"/>
      <c r="EL338" s="7"/>
      <c r="EM338" s="7"/>
      <c r="EN338" s="7"/>
      <c r="EO338" s="7"/>
      <c r="EP338" s="7"/>
      <c r="EQ338" s="7"/>
      <c r="ER338" s="7"/>
      <c r="ES338" s="7"/>
      <c r="ET338" s="7"/>
      <c r="EU338" s="7"/>
      <c r="EV338" s="7"/>
      <c r="EW338" s="7"/>
      <c r="EX338" s="7"/>
      <c r="EY338" s="7"/>
    </row>
    <row r="339" spans="1:155" ht="13.15" x14ac:dyDescent="0.4">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row>
    <row r="340" spans="1:155" ht="13.15" x14ac:dyDescent="0.4">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row>
    <row r="341" spans="1:155" ht="13.15" x14ac:dyDescent="0.4">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row>
    <row r="342" spans="1:155" ht="13.15" x14ac:dyDescent="0.4">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row>
    <row r="343" spans="1:155" ht="13.15" x14ac:dyDescent="0.4">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row>
    <row r="344" spans="1:155" ht="13.15" x14ac:dyDescent="0.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c r="EB344" s="7"/>
      <c r="EC344" s="7"/>
      <c r="ED344" s="7"/>
      <c r="EE344" s="7"/>
      <c r="EF344" s="7"/>
      <c r="EG344" s="7"/>
      <c r="EH344" s="7"/>
      <c r="EI344" s="7"/>
      <c r="EJ344" s="7"/>
      <c r="EK344" s="7"/>
      <c r="EL344" s="7"/>
      <c r="EM344" s="7"/>
      <c r="EN344" s="7"/>
      <c r="EO344" s="7"/>
      <c r="EP344" s="7"/>
      <c r="EQ344" s="7"/>
      <c r="ER344" s="7"/>
      <c r="ES344" s="7"/>
      <c r="ET344" s="7"/>
      <c r="EU344" s="7"/>
      <c r="EV344" s="7"/>
      <c r="EW344" s="7"/>
      <c r="EX344" s="7"/>
      <c r="EY344" s="7"/>
    </row>
    <row r="345" spans="1:155" ht="13.15" x14ac:dyDescent="0.4">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c r="EH345" s="7"/>
      <c r="EI345" s="7"/>
      <c r="EJ345" s="7"/>
      <c r="EK345" s="7"/>
      <c r="EL345" s="7"/>
      <c r="EM345" s="7"/>
      <c r="EN345" s="7"/>
      <c r="EO345" s="7"/>
      <c r="EP345" s="7"/>
      <c r="EQ345" s="7"/>
      <c r="ER345" s="7"/>
      <c r="ES345" s="7"/>
      <c r="ET345" s="7"/>
      <c r="EU345" s="7"/>
      <c r="EV345" s="7"/>
      <c r="EW345" s="7"/>
      <c r="EX345" s="7"/>
      <c r="EY345" s="7"/>
    </row>
    <row r="346" spans="1:155" ht="13.15" x14ac:dyDescent="0.4">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c r="EH346" s="7"/>
      <c r="EI346" s="7"/>
      <c r="EJ346" s="7"/>
      <c r="EK346" s="7"/>
      <c r="EL346" s="7"/>
      <c r="EM346" s="7"/>
      <c r="EN346" s="7"/>
      <c r="EO346" s="7"/>
      <c r="EP346" s="7"/>
      <c r="EQ346" s="7"/>
      <c r="ER346" s="7"/>
      <c r="ES346" s="7"/>
      <c r="ET346" s="7"/>
      <c r="EU346" s="7"/>
      <c r="EV346" s="7"/>
      <c r="EW346" s="7"/>
      <c r="EX346" s="7"/>
      <c r="EY346" s="7"/>
    </row>
    <row r="347" spans="1:155" ht="13.15" x14ac:dyDescent="0.4">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c r="EH347" s="7"/>
      <c r="EI347" s="7"/>
      <c r="EJ347" s="7"/>
      <c r="EK347" s="7"/>
      <c r="EL347" s="7"/>
      <c r="EM347" s="7"/>
      <c r="EN347" s="7"/>
      <c r="EO347" s="7"/>
      <c r="EP347" s="7"/>
      <c r="EQ347" s="7"/>
      <c r="ER347" s="7"/>
      <c r="ES347" s="7"/>
      <c r="ET347" s="7"/>
      <c r="EU347" s="7"/>
      <c r="EV347" s="7"/>
      <c r="EW347" s="7"/>
      <c r="EX347" s="7"/>
      <c r="EY347" s="7"/>
    </row>
    <row r="348" spans="1:155" ht="13.15" x14ac:dyDescent="0.4">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c r="EH348" s="7"/>
      <c r="EI348" s="7"/>
      <c r="EJ348" s="7"/>
      <c r="EK348" s="7"/>
      <c r="EL348" s="7"/>
      <c r="EM348" s="7"/>
      <c r="EN348" s="7"/>
      <c r="EO348" s="7"/>
      <c r="EP348" s="7"/>
      <c r="EQ348" s="7"/>
      <c r="ER348" s="7"/>
      <c r="ES348" s="7"/>
      <c r="ET348" s="7"/>
      <c r="EU348" s="7"/>
      <c r="EV348" s="7"/>
      <c r="EW348" s="7"/>
      <c r="EX348" s="7"/>
      <c r="EY348" s="7"/>
    </row>
    <row r="349" spans="1:155" ht="13.15" x14ac:dyDescent="0.4">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c r="EH349" s="7"/>
      <c r="EI349" s="7"/>
      <c r="EJ349" s="7"/>
      <c r="EK349" s="7"/>
      <c r="EL349" s="7"/>
      <c r="EM349" s="7"/>
      <c r="EN349" s="7"/>
      <c r="EO349" s="7"/>
      <c r="EP349" s="7"/>
      <c r="EQ349" s="7"/>
      <c r="ER349" s="7"/>
      <c r="ES349" s="7"/>
      <c r="ET349" s="7"/>
      <c r="EU349" s="7"/>
      <c r="EV349" s="7"/>
      <c r="EW349" s="7"/>
      <c r="EX349" s="7"/>
      <c r="EY349" s="7"/>
    </row>
    <row r="350" spans="1:155" ht="13.15" x14ac:dyDescent="0.4">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row>
    <row r="351" spans="1:155" ht="13.15" x14ac:dyDescent="0.4">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c r="EH351" s="7"/>
      <c r="EI351" s="7"/>
      <c r="EJ351" s="7"/>
      <c r="EK351" s="7"/>
      <c r="EL351" s="7"/>
      <c r="EM351" s="7"/>
      <c r="EN351" s="7"/>
      <c r="EO351" s="7"/>
      <c r="EP351" s="7"/>
      <c r="EQ351" s="7"/>
      <c r="ER351" s="7"/>
      <c r="ES351" s="7"/>
      <c r="ET351" s="7"/>
      <c r="EU351" s="7"/>
      <c r="EV351" s="7"/>
      <c r="EW351" s="7"/>
      <c r="EX351" s="7"/>
      <c r="EY351" s="7"/>
    </row>
    <row r="352" spans="1:155" ht="13.15" x14ac:dyDescent="0.4">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c r="CB352" s="7"/>
      <c r="CC352" s="7"/>
      <c r="CD352" s="7"/>
      <c r="CE352" s="7"/>
      <c r="CF352" s="7"/>
      <c r="CG352" s="7"/>
      <c r="CH352" s="7"/>
      <c r="CI352" s="7"/>
      <c r="CJ352" s="7"/>
      <c r="CK352" s="7"/>
      <c r="CL352" s="7"/>
      <c r="CM352" s="7"/>
      <c r="CN352" s="7"/>
      <c r="CO352" s="7"/>
      <c r="CP352" s="7"/>
      <c r="CQ352" s="7"/>
      <c r="CR352" s="7"/>
      <c r="CS352" s="7"/>
      <c r="CT352" s="7"/>
      <c r="CU352" s="7"/>
      <c r="CV352" s="7"/>
      <c r="CW352" s="7"/>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c r="EB352" s="7"/>
      <c r="EC352" s="7"/>
      <c r="ED352" s="7"/>
      <c r="EE352" s="7"/>
      <c r="EF352" s="7"/>
      <c r="EG352" s="7"/>
      <c r="EH352" s="7"/>
      <c r="EI352" s="7"/>
      <c r="EJ352" s="7"/>
      <c r="EK352" s="7"/>
      <c r="EL352" s="7"/>
      <c r="EM352" s="7"/>
      <c r="EN352" s="7"/>
      <c r="EO352" s="7"/>
      <c r="EP352" s="7"/>
      <c r="EQ352" s="7"/>
      <c r="ER352" s="7"/>
      <c r="ES352" s="7"/>
      <c r="ET352" s="7"/>
      <c r="EU352" s="7"/>
      <c r="EV352" s="7"/>
      <c r="EW352" s="7"/>
      <c r="EX352" s="7"/>
      <c r="EY352" s="7"/>
    </row>
    <row r="353" spans="1:155" ht="13.15" x14ac:dyDescent="0.4">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c r="CB353" s="7"/>
      <c r="CC353" s="7"/>
      <c r="CD353" s="7"/>
      <c r="CE353" s="7"/>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c r="EB353" s="7"/>
      <c r="EC353" s="7"/>
      <c r="ED353" s="7"/>
      <c r="EE353" s="7"/>
      <c r="EF353" s="7"/>
      <c r="EG353" s="7"/>
      <c r="EH353" s="7"/>
      <c r="EI353" s="7"/>
      <c r="EJ353" s="7"/>
      <c r="EK353" s="7"/>
      <c r="EL353" s="7"/>
      <c r="EM353" s="7"/>
      <c r="EN353" s="7"/>
      <c r="EO353" s="7"/>
      <c r="EP353" s="7"/>
      <c r="EQ353" s="7"/>
      <c r="ER353" s="7"/>
      <c r="ES353" s="7"/>
      <c r="ET353" s="7"/>
      <c r="EU353" s="7"/>
      <c r="EV353" s="7"/>
      <c r="EW353" s="7"/>
      <c r="EX353" s="7"/>
      <c r="EY353" s="7"/>
    </row>
    <row r="354" spans="1:155" ht="13.15" x14ac:dyDescent="0.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c r="EH354" s="7"/>
      <c r="EI354" s="7"/>
      <c r="EJ354" s="7"/>
      <c r="EK354" s="7"/>
      <c r="EL354" s="7"/>
      <c r="EM354" s="7"/>
      <c r="EN354" s="7"/>
      <c r="EO354" s="7"/>
      <c r="EP354" s="7"/>
      <c r="EQ354" s="7"/>
      <c r="ER354" s="7"/>
      <c r="ES354" s="7"/>
      <c r="ET354" s="7"/>
      <c r="EU354" s="7"/>
      <c r="EV354" s="7"/>
      <c r="EW354" s="7"/>
      <c r="EX354" s="7"/>
      <c r="EY354" s="7"/>
    </row>
    <row r="355" spans="1:155" ht="13.15" x14ac:dyDescent="0.4">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c r="CB355" s="7"/>
      <c r="CC355" s="7"/>
      <c r="CD355" s="7"/>
      <c r="CE355" s="7"/>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c r="EB355" s="7"/>
      <c r="EC355" s="7"/>
      <c r="ED355" s="7"/>
      <c r="EE355" s="7"/>
      <c r="EF355" s="7"/>
      <c r="EG355" s="7"/>
      <c r="EH355" s="7"/>
      <c r="EI355" s="7"/>
      <c r="EJ355" s="7"/>
      <c r="EK355" s="7"/>
      <c r="EL355" s="7"/>
      <c r="EM355" s="7"/>
      <c r="EN355" s="7"/>
      <c r="EO355" s="7"/>
      <c r="EP355" s="7"/>
      <c r="EQ355" s="7"/>
      <c r="ER355" s="7"/>
      <c r="ES355" s="7"/>
      <c r="ET355" s="7"/>
      <c r="EU355" s="7"/>
      <c r="EV355" s="7"/>
      <c r="EW355" s="7"/>
      <c r="EX355" s="7"/>
      <c r="EY355" s="7"/>
    </row>
    <row r="356" spans="1:155" ht="13.15" x14ac:dyDescent="0.4">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c r="EH356" s="7"/>
      <c r="EI356" s="7"/>
      <c r="EJ356" s="7"/>
      <c r="EK356" s="7"/>
      <c r="EL356" s="7"/>
      <c r="EM356" s="7"/>
      <c r="EN356" s="7"/>
      <c r="EO356" s="7"/>
      <c r="EP356" s="7"/>
      <c r="EQ356" s="7"/>
      <c r="ER356" s="7"/>
      <c r="ES356" s="7"/>
      <c r="ET356" s="7"/>
      <c r="EU356" s="7"/>
      <c r="EV356" s="7"/>
      <c r="EW356" s="7"/>
      <c r="EX356" s="7"/>
      <c r="EY356" s="7"/>
    </row>
    <row r="357" spans="1:155" ht="13.15" x14ac:dyDescent="0.4">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c r="EB357" s="7"/>
      <c r="EC357" s="7"/>
      <c r="ED357" s="7"/>
      <c r="EE357" s="7"/>
      <c r="EF357" s="7"/>
      <c r="EG357" s="7"/>
      <c r="EH357" s="7"/>
      <c r="EI357" s="7"/>
      <c r="EJ357" s="7"/>
      <c r="EK357" s="7"/>
      <c r="EL357" s="7"/>
      <c r="EM357" s="7"/>
      <c r="EN357" s="7"/>
      <c r="EO357" s="7"/>
      <c r="EP357" s="7"/>
      <c r="EQ357" s="7"/>
      <c r="ER357" s="7"/>
      <c r="ES357" s="7"/>
      <c r="ET357" s="7"/>
      <c r="EU357" s="7"/>
      <c r="EV357" s="7"/>
      <c r="EW357" s="7"/>
      <c r="EX357" s="7"/>
      <c r="EY357" s="7"/>
    </row>
    <row r="358" spans="1:155" ht="13.15" x14ac:dyDescent="0.4">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row>
    <row r="359" spans="1:155" ht="13.15" x14ac:dyDescent="0.4">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c r="CB359" s="7"/>
      <c r="CC359" s="7"/>
      <c r="CD359" s="7"/>
      <c r="CE359" s="7"/>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c r="EB359" s="7"/>
      <c r="EC359" s="7"/>
      <c r="ED359" s="7"/>
      <c r="EE359" s="7"/>
      <c r="EF359" s="7"/>
      <c r="EG359" s="7"/>
      <c r="EH359" s="7"/>
      <c r="EI359" s="7"/>
      <c r="EJ359" s="7"/>
      <c r="EK359" s="7"/>
      <c r="EL359" s="7"/>
      <c r="EM359" s="7"/>
      <c r="EN359" s="7"/>
      <c r="EO359" s="7"/>
      <c r="EP359" s="7"/>
      <c r="EQ359" s="7"/>
      <c r="ER359" s="7"/>
      <c r="ES359" s="7"/>
      <c r="ET359" s="7"/>
      <c r="EU359" s="7"/>
      <c r="EV359" s="7"/>
      <c r="EW359" s="7"/>
      <c r="EX359" s="7"/>
      <c r="EY359" s="7"/>
    </row>
    <row r="360" spans="1:155" ht="13.15" x14ac:dyDescent="0.4">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7"/>
      <c r="CJ360" s="7"/>
      <c r="CK360" s="7"/>
      <c r="CL360" s="7"/>
      <c r="CM360" s="7"/>
      <c r="CN360" s="7"/>
      <c r="CO360" s="7"/>
      <c r="CP360" s="7"/>
      <c r="CQ360" s="7"/>
      <c r="CR360" s="7"/>
      <c r="CS360" s="7"/>
      <c r="CT360" s="7"/>
      <c r="CU360" s="7"/>
      <c r="CV360" s="7"/>
      <c r="CW360" s="7"/>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c r="EB360" s="7"/>
      <c r="EC360" s="7"/>
      <c r="ED360" s="7"/>
      <c r="EE360" s="7"/>
      <c r="EF360" s="7"/>
      <c r="EG360" s="7"/>
      <c r="EH360" s="7"/>
      <c r="EI360" s="7"/>
      <c r="EJ360" s="7"/>
      <c r="EK360" s="7"/>
      <c r="EL360" s="7"/>
      <c r="EM360" s="7"/>
      <c r="EN360" s="7"/>
      <c r="EO360" s="7"/>
      <c r="EP360" s="7"/>
      <c r="EQ360" s="7"/>
      <c r="ER360" s="7"/>
      <c r="ES360" s="7"/>
      <c r="ET360" s="7"/>
      <c r="EU360" s="7"/>
      <c r="EV360" s="7"/>
      <c r="EW360" s="7"/>
      <c r="EX360" s="7"/>
      <c r="EY360" s="7"/>
    </row>
    <row r="361" spans="1:155" ht="13.15" x14ac:dyDescent="0.4">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row>
    <row r="362" spans="1:155" ht="13.15" x14ac:dyDescent="0.4">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c r="EH362" s="7"/>
      <c r="EI362" s="7"/>
      <c r="EJ362" s="7"/>
      <c r="EK362" s="7"/>
      <c r="EL362" s="7"/>
      <c r="EM362" s="7"/>
      <c r="EN362" s="7"/>
      <c r="EO362" s="7"/>
      <c r="EP362" s="7"/>
      <c r="EQ362" s="7"/>
      <c r="ER362" s="7"/>
      <c r="ES362" s="7"/>
      <c r="ET362" s="7"/>
      <c r="EU362" s="7"/>
      <c r="EV362" s="7"/>
      <c r="EW362" s="7"/>
      <c r="EX362" s="7"/>
      <c r="EY362" s="7"/>
    </row>
    <row r="363" spans="1:155" ht="13.15" x14ac:dyDescent="0.4">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c r="EH363" s="7"/>
      <c r="EI363" s="7"/>
      <c r="EJ363" s="7"/>
      <c r="EK363" s="7"/>
      <c r="EL363" s="7"/>
      <c r="EM363" s="7"/>
      <c r="EN363" s="7"/>
      <c r="EO363" s="7"/>
      <c r="EP363" s="7"/>
      <c r="EQ363" s="7"/>
      <c r="ER363" s="7"/>
      <c r="ES363" s="7"/>
      <c r="ET363" s="7"/>
      <c r="EU363" s="7"/>
      <c r="EV363" s="7"/>
      <c r="EW363" s="7"/>
      <c r="EX363" s="7"/>
      <c r="EY363" s="7"/>
    </row>
    <row r="364" spans="1:155" ht="13.15" x14ac:dyDescent="0.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c r="EH364" s="7"/>
      <c r="EI364" s="7"/>
      <c r="EJ364" s="7"/>
      <c r="EK364" s="7"/>
      <c r="EL364" s="7"/>
      <c r="EM364" s="7"/>
      <c r="EN364" s="7"/>
      <c r="EO364" s="7"/>
      <c r="EP364" s="7"/>
      <c r="EQ364" s="7"/>
      <c r="ER364" s="7"/>
      <c r="ES364" s="7"/>
      <c r="ET364" s="7"/>
      <c r="EU364" s="7"/>
      <c r="EV364" s="7"/>
      <c r="EW364" s="7"/>
      <c r="EX364" s="7"/>
      <c r="EY364" s="7"/>
    </row>
    <row r="365" spans="1:155" ht="13.15" x14ac:dyDescent="0.4">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c r="CB365" s="7"/>
      <c r="CC365" s="7"/>
      <c r="CD365" s="7"/>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c r="EB365" s="7"/>
      <c r="EC365" s="7"/>
      <c r="ED365" s="7"/>
      <c r="EE365" s="7"/>
      <c r="EF365" s="7"/>
      <c r="EG365" s="7"/>
      <c r="EH365" s="7"/>
      <c r="EI365" s="7"/>
      <c r="EJ365" s="7"/>
      <c r="EK365" s="7"/>
      <c r="EL365" s="7"/>
      <c r="EM365" s="7"/>
      <c r="EN365" s="7"/>
      <c r="EO365" s="7"/>
      <c r="EP365" s="7"/>
      <c r="EQ365" s="7"/>
      <c r="ER365" s="7"/>
      <c r="ES365" s="7"/>
      <c r="ET365" s="7"/>
      <c r="EU365" s="7"/>
      <c r="EV365" s="7"/>
      <c r="EW365" s="7"/>
      <c r="EX365" s="7"/>
      <c r="EY365" s="7"/>
    </row>
    <row r="366" spans="1:155" ht="13.15" x14ac:dyDescent="0.4">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7"/>
      <c r="EV366" s="7"/>
      <c r="EW366" s="7"/>
      <c r="EX366" s="7"/>
      <c r="EY366" s="7"/>
    </row>
    <row r="367" spans="1:155" ht="13.15" x14ac:dyDescent="0.4">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c r="EH367" s="7"/>
      <c r="EI367" s="7"/>
      <c r="EJ367" s="7"/>
      <c r="EK367" s="7"/>
      <c r="EL367" s="7"/>
      <c r="EM367" s="7"/>
      <c r="EN367" s="7"/>
      <c r="EO367" s="7"/>
      <c r="EP367" s="7"/>
      <c r="EQ367" s="7"/>
      <c r="ER367" s="7"/>
      <c r="ES367" s="7"/>
      <c r="ET367" s="7"/>
      <c r="EU367" s="7"/>
      <c r="EV367" s="7"/>
      <c r="EW367" s="7"/>
      <c r="EX367" s="7"/>
      <c r="EY367" s="7"/>
    </row>
    <row r="368" spans="1:155" ht="13.15" x14ac:dyDescent="0.4">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row>
    <row r="369" spans="1:155" ht="13.15" x14ac:dyDescent="0.4">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c r="EH369" s="7"/>
      <c r="EI369" s="7"/>
      <c r="EJ369" s="7"/>
      <c r="EK369" s="7"/>
      <c r="EL369" s="7"/>
      <c r="EM369" s="7"/>
      <c r="EN369" s="7"/>
      <c r="EO369" s="7"/>
      <c r="EP369" s="7"/>
      <c r="EQ369" s="7"/>
      <c r="ER369" s="7"/>
      <c r="ES369" s="7"/>
      <c r="ET369" s="7"/>
      <c r="EU369" s="7"/>
      <c r="EV369" s="7"/>
      <c r="EW369" s="7"/>
      <c r="EX369" s="7"/>
      <c r="EY369" s="7"/>
    </row>
    <row r="370" spans="1:155" ht="13.15" x14ac:dyDescent="0.4">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c r="EH370" s="7"/>
      <c r="EI370" s="7"/>
      <c r="EJ370" s="7"/>
      <c r="EK370" s="7"/>
      <c r="EL370" s="7"/>
      <c r="EM370" s="7"/>
      <c r="EN370" s="7"/>
      <c r="EO370" s="7"/>
      <c r="EP370" s="7"/>
      <c r="EQ370" s="7"/>
      <c r="ER370" s="7"/>
      <c r="ES370" s="7"/>
      <c r="ET370" s="7"/>
      <c r="EU370" s="7"/>
      <c r="EV370" s="7"/>
      <c r="EW370" s="7"/>
      <c r="EX370" s="7"/>
      <c r="EY370" s="7"/>
    </row>
    <row r="371" spans="1:155" ht="13.15" x14ac:dyDescent="0.4">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c r="CJ371" s="7"/>
      <c r="CK371" s="7"/>
      <c r="CL371" s="7"/>
      <c r="CM371" s="7"/>
      <c r="CN371" s="7"/>
      <c r="CO371" s="7"/>
      <c r="CP371" s="7"/>
      <c r="CQ371" s="7"/>
      <c r="CR371" s="7"/>
      <c r="CS371" s="7"/>
      <c r="CT371" s="7"/>
      <c r="CU371" s="7"/>
      <c r="CV371" s="7"/>
      <c r="CW371" s="7"/>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c r="EB371" s="7"/>
      <c r="EC371" s="7"/>
      <c r="ED371" s="7"/>
      <c r="EE371" s="7"/>
      <c r="EF371" s="7"/>
      <c r="EG371" s="7"/>
      <c r="EH371" s="7"/>
      <c r="EI371" s="7"/>
      <c r="EJ371" s="7"/>
      <c r="EK371" s="7"/>
      <c r="EL371" s="7"/>
      <c r="EM371" s="7"/>
      <c r="EN371" s="7"/>
      <c r="EO371" s="7"/>
      <c r="EP371" s="7"/>
      <c r="EQ371" s="7"/>
      <c r="ER371" s="7"/>
      <c r="ES371" s="7"/>
      <c r="ET371" s="7"/>
      <c r="EU371" s="7"/>
      <c r="EV371" s="7"/>
      <c r="EW371" s="7"/>
      <c r="EX371" s="7"/>
      <c r="EY371" s="7"/>
    </row>
    <row r="372" spans="1:155" ht="13.15" x14ac:dyDescent="0.4">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c r="CK372" s="7"/>
      <c r="CL372" s="7"/>
      <c r="CM372" s="7"/>
      <c r="CN372" s="7"/>
      <c r="CO372" s="7"/>
      <c r="CP372" s="7"/>
      <c r="CQ372" s="7"/>
      <c r="CR372" s="7"/>
      <c r="CS372" s="7"/>
      <c r="CT372" s="7"/>
      <c r="CU372" s="7"/>
      <c r="CV372" s="7"/>
      <c r="CW372" s="7"/>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c r="EB372" s="7"/>
      <c r="EC372" s="7"/>
      <c r="ED372" s="7"/>
      <c r="EE372" s="7"/>
      <c r="EF372" s="7"/>
      <c r="EG372" s="7"/>
      <c r="EH372" s="7"/>
      <c r="EI372" s="7"/>
      <c r="EJ372" s="7"/>
      <c r="EK372" s="7"/>
      <c r="EL372" s="7"/>
      <c r="EM372" s="7"/>
      <c r="EN372" s="7"/>
      <c r="EO372" s="7"/>
      <c r="EP372" s="7"/>
      <c r="EQ372" s="7"/>
      <c r="ER372" s="7"/>
      <c r="ES372" s="7"/>
      <c r="ET372" s="7"/>
      <c r="EU372" s="7"/>
      <c r="EV372" s="7"/>
      <c r="EW372" s="7"/>
      <c r="EX372" s="7"/>
      <c r="EY372" s="7"/>
    </row>
    <row r="373" spans="1:155" ht="13.15" x14ac:dyDescent="0.4">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c r="EB373" s="7"/>
      <c r="EC373" s="7"/>
      <c r="ED373" s="7"/>
      <c r="EE373" s="7"/>
      <c r="EF373" s="7"/>
      <c r="EG373" s="7"/>
      <c r="EH373" s="7"/>
      <c r="EI373" s="7"/>
      <c r="EJ373" s="7"/>
      <c r="EK373" s="7"/>
      <c r="EL373" s="7"/>
      <c r="EM373" s="7"/>
      <c r="EN373" s="7"/>
      <c r="EO373" s="7"/>
      <c r="EP373" s="7"/>
      <c r="EQ373" s="7"/>
      <c r="ER373" s="7"/>
      <c r="ES373" s="7"/>
      <c r="ET373" s="7"/>
      <c r="EU373" s="7"/>
      <c r="EV373" s="7"/>
      <c r="EW373" s="7"/>
      <c r="EX373" s="7"/>
      <c r="EY373" s="7"/>
    </row>
    <row r="374" spans="1:155" ht="13.15" x14ac:dyDescent="0.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7"/>
      <c r="EV374" s="7"/>
      <c r="EW374" s="7"/>
      <c r="EX374" s="7"/>
      <c r="EY374" s="7"/>
    </row>
    <row r="375" spans="1:155" ht="13.15" x14ac:dyDescent="0.4">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c r="EH375" s="7"/>
      <c r="EI375" s="7"/>
      <c r="EJ375" s="7"/>
      <c r="EK375" s="7"/>
      <c r="EL375" s="7"/>
      <c r="EM375" s="7"/>
      <c r="EN375" s="7"/>
      <c r="EO375" s="7"/>
      <c r="EP375" s="7"/>
      <c r="EQ375" s="7"/>
      <c r="ER375" s="7"/>
      <c r="ES375" s="7"/>
      <c r="ET375" s="7"/>
      <c r="EU375" s="7"/>
      <c r="EV375" s="7"/>
      <c r="EW375" s="7"/>
      <c r="EX375" s="7"/>
      <c r="EY375" s="7"/>
    </row>
    <row r="376" spans="1:155" ht="13.15" x14ac:dyDescent="0.4">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c r="CJ376" s="7"/>
      <c r="CK376" s="7"/>
      <c r="CL376" s="7"/>
      <c r="CM376" s="7"/>
      <c r="CN376" s="7"/>
      <c r="CO376" s="7"/>
      <c r="CP376" s="7"/>
      <c r="CQ376" s="7"/>
      <c r="CR376" s="7"/>
      <c r="CS376" s="7"/>
      <c r="CT376" s="7"/>
      <c r="CU376" s="7"/>
      <c r="CV376" s="7"/>
      <c r="CW376" s="7"/>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c r="EB376" s="7"/>
      <c r="EC376" s="7"/>
      <c r="ED376" s="7"/>
      <c r="EE376" s="7"/>
      <c r="EF376" s="7"/>
      <c r="EG376" s="7"/>
      <c r="EH376" s="7"/>
      <c r="EI376" s="7"/>
      <c r="EJ376" s="7"/>
      <c r="EK376" s="7"/>
      <c r="EL376" s="7"/>
      <c r="EM376" s="7"/>
      <c r="EN376" s="7"/>
      <c r="EO376" s="7"/>
      <c r="EP376" s="7"/>
      <c r="EQ376" s="7"/>
      <c r="ER376" s="7"/>
      <c r="ES376" s="7"/>
      <c r="ET376" s="7"/>
      <c r="EU376" s="7"/>
      <c r="EV376" s="7"/>
      <c r="EW376" s="7"/>
      <c r="EX376" s="7"/>
      <c r="EY376" s="7"/>
    </row>
    <row r="377" spans="1:155" ht="13.15" x14ac:dyDescent="0.4">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c r="CJ377" s="7"/>
      <c r="CK377" s="7"/>
      <c r="CL377" s="7"/>
      <c r="CM377" s="7"/>
      <c r="CN377" s="7"/>
      <c r="CO377" s="7"/>
      <c r="CP377" s="7"/>
      <c r="CQ377" s="7"/>
      <c r="CR377" s="7"/>
      <c r="CS377" s="7"/>
      <c r="CT377" s="7"/>
      <c r="CU377" s="7"/>
      <c r="CV377" s="7"/>
      <c r="CW377" s="7"/>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c r="EB377" s="7"/>
      <c r="EC377" s="7"/>
      <c r="ED377" s="7"/>
      <c r="EE377" s="7"/>
      <c r="EF377" s="7"/>
      <c r="EG377" s="7"/>
      <c r="EH377" s="7"/>
      <c r="EI377" s="7"/>
      <c r="EJ377" s="7"/>
      <c r="EK377" s="7"/>
      <c r="EL377" s="7"/>
      <c r="EM377" s="7"/>
      <c r="EN377" s="7"/>
      <c r="EO377" s="7"/>
      <c r="EP377" s="7"/>
      <c r="EQ377" s="7"/>
      <c r="ER377" s="7"/>
      <c r="ES377" s="7"/>
      <c r="ET377" s="7"/>
      <c r="EU377" s="7"/>
      <c r="EV377" s="7"/>
      <c r="EW377" s="7"/>
      <c r="EX377" s="7"/>
      <c r="EY377" s="7"/>
    </row>
    <row r="378" spans="1:155" ht="13.15" x14ac:dyDescent="0.4">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c r="CB378" s="7"/>
      <c r="CC378" s="7"/>
      <c r="CD378" s="7"/>
      <c r="CE378" s="7"/>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c r="EB378" s="7"/>
      <c r="EC378" s="7"/>
      <c r="ED378" s="7"/>
      <c r="EE378" s="7"/>
      <c r="EF378" s="7"/>
      <c r="EG378" s="7"/>
      <c r="EH378" s="7"/>
      <c r="EI378" s="7"/>
      <c r="EJ378" s="7"/>
      <c r="EK378" s="7"/>
      <c r="EL378" s="7"/>
      <c r="EM378" s="7"/>
      <c r="EN378" s="7"/>
      <c r="EO378" s="7"/>
      <c r="EP378" s="7"/>
      <c r="EQ378" s="7"/>
      <c r="ER378" s="7"/>
      <c r="ES378" s="7"/>
      <c r="ET378" s="7"/>
      <c r="EU378" s="7"/>
      <c r="EV378" s="7"/>
      <c r="EW378" s="7"/>
      <c r="EX378" s="7"/>
      <c r="EY378" s="7"/>
    </row>
    <row r="379" spans="1:155" ht="13.15" x14ac:dyDescent="0.4">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c r="EH379" s="7"/>
      <c r="EI379" s="7"/>
      <c r="EJ379" s="7"/>
      <c r="EK379" s="7"/>
      <c r="EL379" s="7"/>
      <c r="EM379" s="7"/>
      <c r="EN379" s="7"/>
      <c r="EO379" s="7"/>
      <c r="EP379" s="7"/>
      <c r="EQ379" s="7"/>
      <c r="ER379" s="7"/>
      <c r="ES379" s="7"/>
      <c r="ET379" s="7"/>
      <c r="EU379" s="7"/>
      <c r="EV379" s="7"/>
      <c r="EW379" s="7"/>
      <c r="EX379" s="7"/>
      <c r="EY379" s="7"/>
    </row>
    <row r="380" spans="1:155" ht="13.15" x14ac:dyDescent="0.4">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c r="EB380" s="7"/>
      <c r="EC380" s="7"/>
      <c r="ED380" s="7"/>
      <c r="EE380" s="7"/>
      <c r="EF380" s="7"/>
      <c r="EG380" s="7"/>
      <c r="EH380" s="7"/>
      <c r="EI380" s="7"/>
      <c r="EJ380" s="7"/>
      <c r="EK380" s="7"/>
      <c r="EL380" s="7"/>
      <c r="EM380" s="7"/>
      <c r="EN380" s="7"/>
      <c r="EO380" s="7"/>
      <c r="EP380" s="7"/>
      <c r="EQ380" s="7"/>
      <c r="ER380" s="7"/>
      <c r="ES380" s="7"/>
      <c r="ET380" s="7"/>
      <c r="EU380" s="7"/>
      <c r="EV380" s="7"/>
      <c r="EW380" s="7"/>
      <c r="EX380" s="7"/>
      <c r="EY380" s="7"/>
    </row>
    <row r="381" spans="1:155" ht="13.15" x14ac:dyDescent="0.4">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c r="EH381" s="7"/>
      <c r="EI381" s="7"/>
      <c r="EJ381" s="7"/>
      <c r="EK381" s="7"/>
      <c r="EL381" s="7"/>
      <c r="EM381" s="7"/>
      <c r="EN381" s="7"/>
      <c r="EO381" s="7"/>
      <c r="EP381" s="7"/>
      <c r="EQ381" s="7"/>
      <c r="ER381" s="7"/>
      <c r="ES381" s="7"/>
      <c r="ET381" s="7"/>
      <c r="EU381" s="7"/>
      <c r="EV381" s="7"/>
      <c r="EW381" s="7"/>
      <c r="EX381" s="7"/>
      <c r="EY381" s="7"/>
    </row>
    <row r="382" spans="1:155" ht="13.15" x14ac:dyDescent="0.4">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row>
    <row r="383" spans="1:155" ht="13.15" x14ac:dyDescent="0.4">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c r="CB383" s="7"/>
      <c r="CC383" s="7"/>
      <c r="CD383" s="7"/>
      <c r="CE383" s="7"/>
      <c r="CF383" s="7"/>
      <c r="CG383" s="7"/>
      <c r="CH383" s="7"/>
      <c r="CI383" s="7"/>
      <c r="CJ383" s="7"/>
      <c r="CK383" s="7"/>
      <c r="CL383" s="7"/>
      <c r="CM383" s="7"/>
      <c r="CN383" s="7"/>
      <c r="CO383" s="7"/>
      <c r="CP383" s="7"/>
      <c r="CQ383" s="7"/>
      <c r="CR383" s="7"/>
      <c r="CS383" s="7"/>
      <c r="CT383" s="7"/>
      <c r="CU383" s="7"/>
      <c r="CV383" s="7"/>
      <c r="CW383" s="7"/>
      <c r="CX383" s="7"/>
      <c r="CY383" s="7"/>
      <c r="CZ383" s="7"/>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7"/>
      <c r="EA383" s="7"/>
      <c r="EB383" s="7"/>
      <c r="EC383" s="7"/>
      <c r="ED383" s="7"/>
      <c r="EE383" s="7"/>
      <c r="EF383" s="7"/>
      <c r="EG383" s="7"/>
      <c r="EH383" s="7"/>
      <c r="EI383" s="7"/>
      <c r="EJ383" s="7"/>
      <c r="EK383" s="7"/>
      <c r="EL383" s="7"/>
      <c r="EM383" s="7"/>
      <c r="EN383" s="7"/>
      <c r="EO383" s="7"/>
      <c r="EP383" s="7"/>
      <c r="EQ383" s="7"/>
      <c r="ER383" s="7"/>
      <c r="ES383" s="7"/>
      <c r="ET383" s="7"/>
      <c r="EU383" s="7"/>
      <c r="EV383" s="7"/>
      <c r="EW383" s="7"/>
      <c r="EX383" s="7"/>
      <c r="EY383" s="7"/>
    </row>
    <row r="384" spans="1:155" ht="13.15" x14ac:dyDescent="0.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7"/>
      <c r="CH384" s="7"/>
      <c r="CI384" s="7"/>
      <c r="CJ384" s="7"/>
      <c r="CK384" s="7"/>
      <c r="CL384" s="7"/>
      <c r="CM384" s="7"/>
      <c r="CN384" s="7"/>
      <c r="CO384" s="7"/>
      <c r="CP384" s="7"/>
      <c r="CQ384" s="7"/>
      <c r="CR384" s="7"/>
      <c r="CS384" s="7"/>
      <c r="CT384" s="7"/>
      <c r="CU384" s="7"/>
      <c r="CV384" s="7"/>
      <c r="CW384" s="7"/>
      <c r="CX384" s="7"/>
      <c r="CY384" s="7"/>
      <c r="CZ384" s="7"/>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7"/>
      <c r="EA384" s="7"/>
      <c r="EB384" s="7"/>
      <c r="EC384" s="7"/>
      <c r="ED384" s="7"/>
      <c r="EE384" s="7"/>
      <c r="EF384" s="7"/>
      <c r="EG384" s="7"/>
      <c r="EH384" s="7"/>
      <c r="EI384" s="7"/>
      <c r="EJ384" s="7"/>
      <c r="EK384" s="7"/>
      <c r="EL384" s="7"/>
      <c r="EM384" s="7"/>
      <c r="EN384" s="7"/>
      <c r="EO384" s="7"/>
      <c r="EP384" s="7"/>
      <c r="EQ384" s="7"/>
      <c r="ER384" s="7"/>
      <c r="ES384" s="7"/>
      <c r="ET384" s="7"/>
      <c r="EU384" s="7"/>
      <c r="EV384" s="7"/>
      <c r="EW384" s="7"/>
      <c r="EX384" s="7"/>
      <c r="EY384" s="7"/>
    </row>
    <row r="385" spans="1:155" ht="13.15" x14ac:dyDescent="0.4">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c r="CB385" s="7"/>
      <c r="CC385" s="7"/>
      <c r="CD385" s="7"/>
      <c r="CE385" s="7"/>
      <c r="CF385" s="7"/>
      <c r="CG385" s="7"/>
      <c r="CH385" s="7"/>
      <c r="CI385" s="7"/>
      <c r="CJ385" s="7"/>
      <c r="CK385" s="7"/>
      <c r="CL385" s="7"/>
      <c r="CM385" s="7"/>
      <c r="CN385" s="7"/>
      <c r="CO385" s="7"/>
      <c r="CP385" s="7"/>
      <c r="CQ385" s="7"/>
      <c r="CR385" s="7"/>
      <c r="CS385" s="7"/>
      <c r="CT385" s="7"/>
      <c r="CU385" s="7"/>
      <c r="CV385" s="7"/>
      <c r="CW385" s="7"/>
      <c r="CX385" s="7"/>
      <c r="CY385" s="7"/>
      <c r="CZ385" s="7"/>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7"/>
      <c r="EA385" s="7"/>
      <c r="EB385" s="7"/>
      <c r="EC385" s="7"/>
      <c r="ED385" s="7"/>
      <c r="EE385" s="7"/>
      <c r="EF385" s="7"/>
      <c r="EG385" s="7"/>
      <c r="EH385" s="7"/>
      <c r="EI385" s="7"/>
      <c r="EJ385" s="7"/>
      <c r="EK385" s="7"/>
      <c r="EL385" s="7"/>
      <c r="EM385" s="7"/>
      <c r="EN385" s="7"/>
      <c r="EO385" s="7"/>
      <c r="EP385" s="7"/>
      <c r="EQ385" s="7"/>
      <c r="ER385" s="7"/>
      <c r="ES385" s="7"/>
      <c r="ET385" s="7"/>
      <c r="EU385" s="7"/>
      <c r="EV385" s="7"/>
      <c r="EW385" s="7"/>
      <c r="EX385" s="7"/>
      <c r="EY385" s="7"/>
    </row>
    <row r="386" spans="1:155" ht="13.15" x14ac:dyDescent="0.4">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c r="CB386" s="7"/>
      <c r="CC386" s="7"/>
      <c r="CD386" s="7"/>
      <c r="CE386" s="7"/>
      <c r="CF386" s="7"/>
      <c r="CG386" s="7"/>
      <c r="CH386" s="7"/>
      <c r="CI386" s="7"/>
      <c r="CJ386" s="7"/>
      <c r="CK386" s="7"/>
      <c r="CL386" s="7"/>
      <c r="CM386" s="7"/>
      <c r="CN386" s="7"/>
      <c r="CO386" s="7"/>
      <c r="CP386" s="7"/>
      <c r="CQ386" s="7"/>
      <c r="CR386" s="7"/>
      <c r="CS386" s="7"/>
      <c r="CT386" s="7"/>
      <c r="CU386" s="7"/>
      <c r="CV386" s="7"/>
      <c r="CW386" s="7"/>
      <c r="CX386" s="7"/>
      <c r="CY386" s="7"/>
      <c r="CZ386" s="7"/>
      <c r="DA386" s="7"/>
      <c r="DB386" s="7"/>
      <c r="DC386" s="7"/>
      <c r="DD386" s="7"/>
      <c r="DE386" s="7"/>
      <c r="DF386" s="7"/>
      <c r="DG386" s="7"/>
      <c r="DH386" s="7"/>
      <c r="DI386" s="7"/>
      <c r="DJ386" s="7"/>
      <c r="DK386" s="7"/>
      <c r="DL386" s="7"/>
      <c r="DM386" s="7"/>
      <c r="DN386" s="7"/>
      <c r="DO386" s="7"/>
      <c r="DP386" s="7"/>
      <c r="DQ386" s="7"/>
      <c r="DR386" s="7"/>
      <c r="DS386" s="7"/>
      <c r="DT386" s="7"/>
      <c r="DU386" s="7"/>
      <c r="DV386" s="7"/>
      <c r="DW386" s="7"/>
      <c r="DX386" s="7"/>
      <c r="DY386" s="7"/>
      <c r="DZ386" s="7"/>
      <c r="EA386" s="7"/>
      <c r="EB386" s="7"/>
      <c r="EC386" s="7"/>
      <c r="ED386" s="7"/>
      <c r="EE386" s="7"/>
      <c r="EF386" s="7"/>
      <c r="EG386" s="7"/>
      <c r="EH386" s="7"/>
      <c r="EI386" s="7"/>
      <c r="EJ386" s="7"/>
      <c r="EK386" s="7"/>
      <c r="EL386" s="7"/>
      <c r="EM386" s="7"/>
      <c r="EN386" s="7"/>
      <c r="EO386" s="7"/>
      <c r="EP386" s="7"/>
      <c r="EQ386" s="7"/>
      <c r="ER386" s="7"/>
      <c r="ES386" s="7"/>
      <c r="ET386" s="7"/>
      <c r="EU386" s="7"/>
      <c r="EV386" s="7"/>
      <c r="EW386" s="7"/>
      <c r="EX386" s="7"/>
      <c r="EY386" s="7"/>
    </row>
    <row r="387" spans="1:155" ht="13.15" x14ac:dyDescent="0.4">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c r="CB387" s="7"/>
      <c r="CC387" s="7"/>
      <c r="CD387" s="7"/>
      <c r="CE387" s="7"/>
      <c r="CF387" s="7"/>
      <c r="CG387" s="7"/>
      <c r="CH387" s="7"/>
      <c r="CI387" s="7"/>
      <c r="CJ387" s="7"/>
      <c r="CK387" s="7"/>
      <c r="CL387" s="7"/>
      <c r="CM387" s="7"/>
      <c r="CN387" s="7"/>
      <c r="CO387" s="7"/>
      <c r="CP387" s="7"/>
      <c r="CQ387" s="7"/>
      <c r="CR387" s="7"/>
      <c r="CS387" s="7"/>
      <c r="CT387" s="7"/>
      <c r="CU387" s="7"/>
      <c r="CV387" s="7"/>
      <c r="CW387" s="7"/>
      <c r="CX387" s="7"/>
      <c r="CY387" s="7"/>
      <c r="CZ387" s="7"/>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7"/>
      <c r="EA387" s="7"/>
      <c r="EB387" s="7"/>
      <c r="EC387" s="7"/>
      <c r="ED387" s="7"/>
      <c r="EE387" s="7"/>
      <c r="EF387" s="7"/>
      <c r="EG387" s="7"/>
      <c r="EH387" s="7"/>
      <c r="EI387" s="7"/>
      <c r="EJ387" s="7"/>
      <c r="EK387" s="7"/>
      <c r="EL387" s="7"/>
      <c r="EM387" s="7"/>
      <c r="EN387" s="7"/>
      <c r="EO387" s="7"/>
      <c r="EP387" s="7"/>
      <c r="EQ387" s="7"/>
      <c r="ER387" s="7"/>
      <c r="ES387" s="7"/>
      <c r="ET387" s="7"/>
      <c r="EU387" s="7"/>
      <c r="EV387" s="7"/>
      <c r="EW387" s="7"/>
      <c r="EX387" s="7"/>
      <c r="EY387" s="7"/>
    </row>
    <row r="388" spans="1:155" ht="13.15" x14ac:dyDescent="0.4">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c r="EO388" s="7"/>
      <c r="EP388" s="7"/>
      <c r="EQ388" s="7"/>
      <c r="ER388" s="7"/>
      <c r="ES388" s="7"/>
      <c r="ET388" s="7"/>
      <c r="EU388" s="7"/>
      <c r="EV388" s="7"/>
      <c r="EW388" s="7"/>
      <c r="EX388" s="7"/>
      <c r="EY388" s="7"/>
    </row>
    <row r="389" spans="1:155" ht="13.15" x14ac:dyDescent="0.4">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c r="CB389" s="7"/>
      <c r="CC389" s="7"/>
      <c r="CD389" s="7"/>
      <c r="CE389" s="7"/>
      <c r="CF389" s="7"/>
      <c r="CG389" s="7"/>
      <c r="CH389" s="7"/>
      <c r="CI389" s="7"/>
      <c r="CJ389" s="7"/>
      <c r="CK389" s="7"/>
      <c r="CL389" s="7"/>
      <c r="CM389" s="7"/>
      <c r="CN389" s="7"/>
      <c r="CO389" s="7"/>
      <c r="CP389" s="7"/>
      <c r="CQ389" s="7"/>
      <c r="CR389" s="7"/>
      <c r="CS389" s="7"/>
      <c r="CT389" s="7"/>
      <c r="CU389" s="7"/>
      <c r="CV389" s="7"/>
      <c r="CW389" s="7"/>
      <c r="CX389" s="7"/>
      <c r="CY389" s="7"/>
      <c r="CZ389" s="7"/>
      <c r="DA389" s="7"/>
      <c r="DB389" s="7"/>
      <c r="DC389" s="7"/>
      <c r="DD389" s="7"/>
      <c r="DE389" s="7"/>
      <c r="DF389" s="7"/>
      <c r="DG389" s="7"/>
      <c r="DH389" s="7"/>
      <c r="DI389" s="7"/>
      <c r="DJ389" s="7"/>
      <c r="DK389" s="7"/>
      <c r="DL389" s="7"/>
      <c r="DM389" s="7"/>
      <c r="DN389" s="7"/>
      <c r="DO389" s="7"/>
      <c r="DP389" s="7"/>
      <c r="DQ389" s="7"/>
      <c r="DR389" s="7"/>
      <c r="DS389" s="7"/>
      <c r="DT389" s="7"/>
      <c r="DU389" s="7"/>
      <c r="DV389" s="7"/>
      <c r="DW389" s="7"/>
      <c r="DX389" s="7"/>
      <c r="DY389" s="7"/>
      <c r="DZ389" s="7"/>
      <c r="EA389" s="7"/>
      <c r="EB389" s="7"/>
      <c r="EC389" s="7"/>
      <c r="ED389" s="7"/>
      <c r="EE389" s="7"/>
      <c r="EF389" s="7"/>
      <c r="EG389" s="7"/>
      <c r="EH389" s="7"/>
      <c r="EI389" s="7"/>
      <c r="EJ389" s="7"/>
      <c r="EK389" s="7"/>
      <c r="EL389" s="7"/>
      <c r="EM389" s="7"/>
      <c r="EN389" s="7"/>
      <c r="EO389" s="7"/>
      <c r="EP389" s="7"/>
      <c r="EQ389" s="7"/>
      <c r="ER389" s="7"/>
      <c r="ES389" s="7"/>
      <c r="ET389" s="7"/>
      <c r="EU389" s="7"/>
      <c r="EV389" s="7"/>
      <c r="EW389" s="7"/>
      <c r="EX389" s="7"/>
      <c r="EY389" s="7"/>
    </row>
    <row r="390" spans="1:155" ht="13.15" x14ac:dyDescent="0.4">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7"/>
      <c r="EV390" s="7"/>
      <c r="EW390" s="7"/>
      <c r="EX390" s="7"/>
      <c r="EY390" s="7"/>
    </row>
    <row r="391" spans="1:155" ht="13.15" x14ac:dyDescent="0.4">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c r="CB391" s="7"/>
      <c r="CC391" s="7"/>
      <c r="CD391" s="7"/>
      <c r="CE391" s="7"/>
      <c r="CF391" s="7"/>
      <c r="CG391" s="7"/>
      <c r="CH391" s="7"/>
      <c r="CI391" s="7"/>
      <c r="CJ391" s="7"/>
      <c r="CK391" s="7"/>
      <c r="CL391" s="7"/>
      <c r="CM391" s="7"/>
      <c r="CN391" s="7"/>
      <c r="CO391" s="7"/>
      <c r="CP391" s="7"/>
      <c r="CQ391" s="7"/>
      <c r="CR391" s="7"/>
      <c r="CS391" s="7"/>
      <c r="CT391" s="7"/>
      <c r="CU391" s="7"/>
      <c r="CV391" s="7"/>
      <c r="CW391" s="7"/>
      <c r="CX391" s="7"/>
      <c r="CY391" s="7"/>
      <c r="CZ391" s="7"/>
      <c r="DA391" s="7"/>
      <c r="DB391" s="7"/>
      <c r="DC391" s="7"/>
      <c r="DD391" s="7"/>
      <c r="DE391" s="7"/>
      <c r="DF391" s="7"/>
      <c r="DG391" s="7"/>
      <c r="DH391" s="7"/>
      <c r="DI391" s="7"/>
      <c r="DJ391" s="7"/>
      <c r="DK391" s="7"/>
      <c r="DL391" s="7"/>
      <c r="DM391" s="7"/>
      <c r="DN391" s="7"/>
      <c r="DO391" s="7"/>
      <c r="DP391" s="7"/>
      <c r="DQ391" s="7"/>
      <c r="DR391" s="7"/>
      <c r="DS391" s="7"/>
      <c r="DT391" s="7"/>
      <c r="DU391" s="7"/>
      <c r="DV391" s="7"/>
      <c r="DW391" s="7"/>
      <c r="DX391" s="7"/>
      <c r="DY391" s="7"/>
      <c r="DZ391" s="7"/>
      <c r="EA391" s="7"/>
      <c r="EB391" s="7"/>
      <c r="EC391" s="7"/>
      <c r="ED391" s="7"/>
      <c r="EE391" s="7"/>
      <c r="EF391" s="7"/>
      <c r="EG391" s="7"/>
      <c r="EH391" s="7"/>
      <c r="EI391" s="7"/>
      <c r="EJ391" s="7"/>
      <c r="EK391" s="7"/>
      <c r="EL391" s="7"/>
      <c r="EM391" s="7"/>
      <c r="EN391" s="7"/>
      <c r="EO391" s="7"/>
      <c r="EP391" s="7"/>
      <c r="EQ391" s="7"/>
      <c r="ER391" s="7"/>
      <c r="ES391" s="7"/>
      <c r="ET391" s="7"/>
      <c r="EU391" s="7"/>
      <c r="EV391" s="7"/>
      <c r="EW391" s="7"/>
      <c r="EX391" s="7"/>
      <c r="EY391" s="7"/>
    </row>
    <row r="392" spans="1:155" ht="13.15" x14ac:dyDescent="0.4">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7"/>
      <c r="CH392" s="7"/>
      <c r="CI392" s="7"/>
      <c r="CJ392" s="7"/>
      <c r="CK392" s="7"/>
      <c r="CL392" s="7"/>
      <c r="CM392" s="7"/>
      <c r="CN392" s="7"/>
      <c r="CO392" s="7"/>
      <c r="CP392" s="7"/>
      <c r="CQ392" s="7"/>
      <c r="CR392" s="7"/>
      <c r="CS392" s="7"/>
      <c r="CT392" s="7"/>
      <c r="CU392" s="7"/>
      <c r="CV392" s="7"/>
      <c r="CW392" s="7"/>
      <c r="CX392" s="7"/>
      <c r="CY392" s="7"/>
      <c r="CZ392" s="7"/>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7"/>
      <c r="EA392" s="7"/>
      <c r="EB392" s="7"/>
      <c r="EC392" s="7"/>
      <c r="ED392" s="7"/>
      <c r="EE392" s="7"/>
      <c r="EF392" s="7"/>
      <c r="EG392" s="7"/>
      <c r="EH392" s="7"/>
      <c r="EI392" s="7"/>
      <c r="EJ392" s="7"/>
      <c r="EK392" s="7"/>
      <c r="EL392" s="7"/>
      <c r="EM392" s="7"/>
      <c r="EN392" s="7"/>
      <c r="EO392" s="7"/>
      <c r="EP392" s="7"/>
      <c r="EQ392" s="7"/>
      <c r="ER392" s="7"/>
      <c r="ES392" s="7"/>
      <c r="ET392" s="7"/>
      <c r="EU392" s="7"/>
      <c r="EV392" s="7"/>
      <c r="EW392" s="7"/>
      <c r="EX392" s="7"/>
      <c r="EY392" s="7"/>
    </row>
    <row r="393" spans="1:155" ht="13.15" x14ac:dyDescent="0.4">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c r="EO393" s="7"/>
      <c r="EP393" s="7"/>
      <c r="EQ393" s="7"/>
      <c r="ER393" s="7"/>
      <c r="ES393" s="7"/>
      <c r="ET393" s="7"/>
      <c r="EU393" s="7"/>
      <c r="EV393" s="7"/>
      <c r="EW393" s="7"/>
      <c r="EX393" s="7"/>
      <c r="EY393" s="7"/>
    </row>
    <row r="394" spans="1:155" ht="13.15" x14ac:dyDescent="0.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c r="CJ394" s="7"/>
      <c r="CK394" s="7"/>
      <c r="CL394" s="7"/>
      <c r="CM394" s="7"/>
      <c r="CN394" s="7"/>
      <c r="CO394" s="7"/>
      <c r="CP394" s="7"/>
      <c r="CQ394" s="7"/>
      <c r="CR394" s="7"/>
      <c r="CS394" s="7"/>
      <c r="CT394" s="7"/>
      <c r="CU394" s="7"/>
      <c r="CV394" s="7"/>
      <c r="CW394" s="7"/>
      <c r="CX394" s="7"/>
      <c r="CY394" s="7"/>
      <c r="CZ394" s="7"/>
      <c r="DA394" s="7"/>
      <c r="DB394" s="7"/>
      <c r="DC394" s="7"/>
      <c r="DD394" s="7"/>
      <c r="DE394" s="7"/>
      <c r="DF394" s="7"/>
      <c r="DG394" s="7"/>
      <c r="DH394" s="7"/>
      <c r="DI394" s="7"/>
      <c r="DJ394" s="7"/>
      <c r="DK394" s="7"/>
      <c r="DL394" s="7"/>
      <c r="DM394" s="7"/>
      <c r="DN394" s="7"/>
      <c r="DO394" s="7"/>
      <c r="DP394" s="7"/>
      <c r="DQ394" s="7"/>
      <c r="DR394" s="7"/>
      <c r="DS394" s="7"/>
      <c r="DT394" s="7"/>
      <c r="DU394" s="7"/>
      <c r="DV394" s="7"/>
      <c r="DW394" s="7"/>
      <c r="DX394" s="7"/>
      <c r="DY394" s="7"/>
      <c r="DZ394" s="7"/>
      <c r="EA394" s="7"/>
      <c r="EB394" s="7"/>
      <c r="EC394" s="7"/>
      <c r="ED394" s="7"/>
      <c r="EE394" s="7"/>
      <c r="EF394" s="7"/>
      <c r="EG394" s="7"/>
      <c r="EH394" s="7"/>
      <c r="EI394" s="7"/>
      <c r="EJ394" s="7"/>
      <c r="EK394" s="7"/>
      <c r="EL394" s="7"/>
      <c r="EM394" s="7"/>
      <c r="EN394" s="7"/>
      <c r="EO394" s="7"/>
      <c r="EP394" s="7"/>
      <c r="EQ394" s="7"/>
      <c r="ER394" s="7"/>
      <c r="ES394" s="7"/>
      <c r="ET394" s="7"/>
      <c r="EU394" s="7"/>
      <c r="EV394" s="7"/>
      <c r="EW394" s="7"/>
      <c r="EX394" s="7"/>
      <c r="EY394" s="7"/>
    </row>
    <row r="395" spans="1:155" ht="13.15" x14ac:dyDescent="0.4">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7"/>
      <c r="CH395" s="7"/>
      <c r="CI395" s="7"/>
      <c r="CJ395" s="7"/>
      <c r="CK395" s="7"/>
      <c r="CL395" s="7"/>
      <c r="CM395" s="7"/>
      <c r="CN395" s="7"/>
      <c r="CO395" s="7"/>
      <c r="CP395" s="7"/>
      <c r="CQ395" s="7"/>
      <c r="CR395" s="7"/>
      <c r="CS395" s="7"/>
      <c r="CT395" s="7"/>
      <c r="CU395" s="7"/>
      <c r="CV395" s="7"/>
      <c r="CW395" s="7"/>
      <c r="CX395" s="7"/>
      <c r="CY395" s="7"/>
      <c r="CZ395" s="7"/>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7"/>
      <c r="EA395" s="7"/>
      <c r="EB395" s="7"/>
      <c r="EC395" s="7"/>
      <c r="ED395" s="7"/>
      <c r="EE395" s="7"/>
      <c r="EF395" s="7"/>
      <c r="EG395" s="7"/>
      <c r="EH395" s="7"/>
      <c r="EI395" s="7"/>
      <c r="EJ395" s="7"/>
      <c r="EK395" s="7"/>
      <c r="EL395" s="7"/>
      <c r="EM395" s="7"/>
      <c r="EN395" s="7"/>
      <c r="EO395" s="7"/>
      <c r="EP395" s="7"/>
      <c r="EQ395" s="7"/>
      <c r="ER395" s="7"/>
      <c r="ES395" s="7"/>
      <c r="ET395" s="7"/>
      <c r="EU395" s="7"/>
      <c r="EV395" s="7"/>
      <c r="EW395" s="7"/>
      <c r="EX395" s="7"/>
      <c r="EY395" s="7"/>
    </row>
    <row r="396" spans="1:155" ht="13.15" x14ac:dyDescent="0.4">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7"/>
      <c r="BX396" s="7"/>
      <c r="BY396" s="7"/>
      <c r="BZ396" s="7"/>
      <c r="CA396" s="7"/>
      <c r="CB396" s="7"/>
      <c r="CC396" s="7"/>
      <c r="CD396" s="7"/>
      <c r="CE396" s="7"/>
      <c r="CF396" s="7"/>
      <c r="CG396" s="7"/>
      <c r="CH396" s="7"/>
      <c r="CI396" s="7"/>
      <c r="CJ396" s="7"/>
      <c r="CK396" s="7"/>
      <c r="CL396" s="7"/>
      <c r="CM396" s="7"/>
      <c r="CN396" s="7"/>
      <c r="CO396" s="7"/>
      <c r="CP396" s="7"/>
      <c r="CQ396" s="7"/>
      <c r="CR396" s="7"/>
      <c r="CS396" s="7"/>
      <c r="CT396" s="7"/>
      <c r="CU396" s="7"/>
      <c r="CV396" s="7"/>
      <c r="CW396" s="7"/>
      <c r="CX396" s="7"/>
      <c r="CY396" s="7"/>
      <c r="CZ396" s="7"/>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7"/>
      <c r="EA396" s="7"/>
      <c r="EB396" s="7"/>
      <c r="EC396" s="7"/>
      <c r="ED396" s="7"/>
      <c r="EE396" s="7"/>
      <c r="EF396" s="7"/>
      <c r="EG396" s="7"/>
      <c r="EH396" s="7"/>
      <c r="EI396" s="7"/>
      <c r="EJ396" s="7"/>
      <c r="EK396" s="7"/>
      <c r="EL396" s="7"/>
      <c r="EM396" s="7"/>
      <c r="EN396" s="7"/>
      <c r="EO396" s="7"/>
      <c r="EP396" s="7"/>
      <c r="EQ396" s="7"/>
      <c r="ER396" s="7"/>
      <c r="ES396" s="7"/>
      <c r="ET396" s="7"/>
      <c r="EU396" s="7"/>
      <c r="EV396" s="7"/>
      <c r="EW396" s="7"/>
      <c r="EX396" s="7"/>
      <c r="EY396" s="7"/>
    </row>
    <row r="397" spans="1:155" ht="13.15" x14ac:dyDescent="0.4">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7"/>
      <c r="BX397" s="7"/>
      <c r="BY397" s="7"/>
      <c r="BZ397" s="7"/>
      <c r="CA397" s="7"/>
      <c r="CB397" s="7"/>
      <c r="CC397" s="7"/>
      <c r="CD397" s="7"/>
      <c r="CE397" s="7"/>
      <c r="CF397" s="7"/>
      <c r="CG397" s="7"/>
      <c r="CH397" s="7"/>
      <c r="CI397" s="7"/>
      <c r="CJ397" s="7"/>
      <c r="CK397" s="7"/>
      <c r="CL397" s="7"/>
      <c r="CM397" s="7"/>
      <c r="CN397" s="7"/>
      <c r="CO397" s="7"/>
      <c r="CP397" s="7"/>
      <c r="CQ397" s="7"/>
      <c r="CR397" s="7"/>
      <c r="CS397" s="7"/>
      <c r="CT397" s="7"/>
      <c r="CU397" s="7"/>
      <c r="CV397" s="7"/>
      <c r="CW397" s="7"/>
      <c r="CX397" s="7"/>
      <c r="CY397" s="7"/>
      <c r="CZ397" s="7"/>
      <c r="DA397" s="7"/>
      <c r="DB397" s="7"/>
      <c r="DC397" s="7"/>
      <c r="DD397" s="7"/>
      <c r="DE397" s="7"/>
      <c r="DF397" s="7"/>
      <c r="DG397" s="7"/>
      <c r="DH397" s="7"/>
      <c r="DI397" s="7"/>
      <c r="DJ397" s="7"/>
      <c r="DK397" s="7"/>
      <c r="DL397" s="7"/>
      <c r="DM397" s="7"/>
      <c r="DN397" s="7"/>
      <c r="DO397" s="7"/>
      <c r="DP397" s="7"/>
      <c r="DQ397" s="7"/>
      <c r="DR397" s="7"/>
      <c r="DS397" s="7"/>
      <c r="DT397" s="7"/>
      <c r="DU397" s="7"/>
      <c r="DV397" s="7"/>
      <c r="DW397" s="7"/>
      <c r="DX397" s="7"/>
      <c r="DY397" s="7"/>
      <c r="DZ397" s="7"/>
      <c r="EA397" s="7"/>
      <c r="EB397" s="7"/>
      <c r="EC397" s="7"/>
      <c r="ED397" s="7"/>
      <c r="EE397" s="7"/>
      <c r="EF397" s="7"/>
      <c r="EG397" s="7"/>
      <c r="EH397" s="7"/>
      <c r="EI397" s="7"/>
      <c r="EJ397" s="7"/>
      <c r="EK397" s="7"/>
      <c r="EL397" s="7"/>
      <c r="EM397" s="7"/>
      <c r="EN397" s="7"/>
      <c r="EO397" s="7"/>
      <c r="EP397" s="7"/>
      <c r="EQ397" s="7"/>
      <c r="ER397" s="7"/>
      <c r="ES397" s="7"/>
      <c r="ET397" s="7"/>
      <c r="EU397" s="7"/>
      <c r="EV397" s="7"/>
      <c r="EW397" s="7"/>
      <c r="EX397" s="7"/>
      <c r="EY397" s="7"/>
    </row>
    <row r="398" spans="1:155" ht="13.15" x14ac:dyDescent="0.4">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7"/>
      <c r="EV398" s="7"/>
      <c r="EW398" s="7"/>
      <c r="EX398" s="7"/>
      <c r="EY398" s="7"/>
    </row>
    <row r="399" spans="1:155" ht="13.15" x14ac:dyDescent="0.4">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7"/>
      <c r="BX399" s="7"/>
      <c r="BY399" s="7"/>
      <c r="BZ399" s="7"/>
      <c r="CA399" s="7"/>
      <c r="CB399" s="7"/>
      <c r="CC399" s="7"/>
      <c r="CD399" s="7"/>
      <c r="CE399" s="7"/>
      <c r="CF399" s="7"/>
      <c r="CG399" s="7"/>
      <c r="CH399" s="7"/>
      <c r="CI399" s="7"/>
      <c r="CJ399" s="7"/>
      <c r="CK399" s="7"/>
      <c r="CL399" s="7"/>
      <c r="CM399" s="7"/>
      <c r="CN399" s="7"/>
      <c r="CO399" s="7"/>
      <c r="CP399" s="7"/>
      <c r="CQ399" s="7"/>
      <c r="CR399" s="7"/>
      <c r="CS399" s="7"/>
      <c r="CT399" s="7"/>
      <c r="CU399" s="7"/>
      <c r="CV399" s="7"/>
      <c r="CW399" s="7"/>
      <c r="CX399" s="7"/>
      <c r="CY399" s="7"/>
      <c r="CZ399" s="7"/>
      <c r="DA399" s="7"/>
      <c r="DB399" s="7"/>
      <c r="DC399" s="7"/>
      <c r="DD399" s="7"/>
      <c r="DE399" s="7"/>
      <c r="DF399" s="7"/>
      <c r="DG399" s="7"/>
      <c r="DH399" s="7"/>
      <c r="DI399" s="7"/>
      <c r="DJ399" s="7"/>
      <c r="DK399" s="7"/>
      <c r="DL399" s="7"/>
      <c r="DM399" s="7"/>
      <c r="DN399" s="7"/>
      <c r="DO399" s="7"/>
      <c r="DP399" s="7"/>
      <c r="DQ399" s="7"/>
      <c r="DR399" s="7"/>
      <c r="DS399" s="7"/>
      <c r="DT399" s="7"/>
      <c r="DU399" s="7"/>
      <c r="DV399" s="7"/>
      <c r="DW399" s="7"/>
      <c r="DX399" s="7"/>
      <c r="DY399" s="7"/>
      <c r="DZ399" s="7"/>
      <c r="EA399" s="7"/>
      <c r="EB399" s="7"/>
      <c r="EC399" s="7"/>
      <c r="ED399" s="7"/>
      <c r="EE399" s="7"/>
      <c r="EF399" s="7"/>
      <c r="EG399" s="7"/>
      <c r="EH399" s="7"/>
      <c r="EI399" s="7"/>
      <c r="EJ399" s="7"/>
      <c r="EK399" s="7"/>
      <c r="EL399" s="7"/>
      <c r="EM399" s="7"/>
      <c r="EN399" s="7"/>
      <c r="EO399" s="7"/>
      <c r="EP399" s="7"/>
      <c r="EQ399" s="7"/>
      <c r="ER399" s="7"/>
      <c r="ES399" s="7"/>
      <c r="ET399" s="7"/>
      <c r="EU399" s="7"/>
      <c r="EV399" s="7"/>
      <c r="EW399" s="7"/>
      <c r="EX399" s="7"/>
      <c r="EY399" s="7"/>
    </row>
    <row r="400" spans="1:155" ht="13.15" x14ac:dyDescent="0.4">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7"/>
      <c r="BX400" s="7"/>
      <c r="BY400" s="7"/>
      <c r="BZ400" s="7"/>
      <c r="CA400" s="7"/>
      <c r="CB400" s="7"/>
      <c r="CC400" s="7"/>
      <c r="CD400" s="7"/>
      <c r="CE400" s="7"/>
      <c r="CF400" s="7"/>
      <c r="CG400" s="7"/>
      <c r="CH400" s="7"/>
      <c r="CI400" s="7"/>
      <c r="CJ400" s="7"/>
      <c r="CK400" s="7"/>
      <c r="CL400" s="7"/>
      <c r="CM400" s="7"/>
      <c r="CN400" s="7"/>
      <c r="CO400" s="7"/>
      <c r="CP400" s="7"/>
      <c r="CQ400" s="7"/>
      <c r="CR400" s="7"/>
      <c r="CS400" s="7"/>
      <c r="CT400" s="7"/>
      <c r="CU400" s="7"/>
      <c r="CV400" s="7"/>
      <c r="CW400" s="7"/>
      <c r="CX400" s="7"/>
      <c r="CY400" s="7"/>
      <c r="CZ400" s="7"/>
      <c r="DA400" s="7"/>
      <c r="DB400" s="7"/>
      <c r="DC400" s="7"/>
      <c r="DD400" s="7"/>
      <c r="DE400" s="7"/>
      <c r="DF400" s="7"/>
      <c r="DG400" s="7"/>
      <c r="DH400" s="7"/>
      <c r="DI400" s="7"/>
      <c r="DJ400" s="7"/>
      <c r="DK400" s="7"/>
      <c r="DL400" s="7"/>
      <c r="DM400" s="7"/>
      <c r="DN400" s="7"/>
      <c r="DO400" s="7"/>
      <c r="DP400" s="7"/>
      <c r="DQ400" s="7"/>
      <c r="DR400" s="7"/>
      <c r="DS400" s="7"/>
      <c r="DT400" s="7"/>
      <c r="DU400" s="7"/>
      <c r="DV400" s="7"/>
      <c r="DW400" s="7"/>
      <c r="DX400" s="7"/>
      <c r="DY400" s="7"/>
      <c r="DZ400" s="7"/>
      <c r="EA400" s="7"/>
      <c r="EB400" s="7"/>
      <c r="EC400" s="7"/>
      <c r="ED400" s="7"/>
      <c r="EE400" s="7"/>
      <c r="EF400" s="7"/>
      <c r="EG400" s="7"/>
      <c r="EH400" s="7"/>
      <c r="EI400" s="7"/>
      <c r="EJ400" s="7"/>
      <c r="EK400" s="7"/>
      <c r="EL400" s="7"/>
      <c r="EM400" s="7"/>
      <c r="EN400" s="7"/>
      <c r="EO400" s="7"/>
      <c r="EP400" s="7"/>
      <c r="EQ400" s="7"/>
      <c r="ER400" s="7"/>
      <c r="ES400" s="7"/>
      <c r="ET400" s="7"/>
      <c r="EU400" s="7"/>
      <c r="EV400" s="7"/>
      <c r="EW400" s="7"/>
      <c r="EX400" s="7"/>
      <c r="EY400" s="7"/>
    </row>
    <row r="401" spans="1:155" ht="13.15" x14ac:dyDescent="0.4">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7"/>
      <c r="BX401" s="7"/>
      <c r="BY401" s="7"/>
      <c r="BZ401" s="7"/>
      <c r="CA401" s="7"/>
      <c r="CB401" s="7"/>
      <c r="CC401" s="7"/>
      <c r="CD401" s="7"/>
      <c r="CE401" s="7"/>
      <c r="CF401" s="7"/>
      <c r="CG401" s="7"/>
      <c r="CH401" s="7"/>
      <c r="CI401" s="7"/>
      <c r="CJ401" s="7"/>
      <c r="CK401" s="7"/>
      <c r="CL401" s="7"/>
      <c r="CM401" s="7"/>
      <c r="CN401" s="7"/>
      <c r="CO401" s="7"/>
      <c r="CP401" s="7"/>
      <c r="CQ401" s="7"/>
      <c r="CR401" s="7"/>
      <c r="CS401" s="7"/>
      <c r="CT401" s="7"/>
      <c r="CU401" s="7"/>
      <c r="CV401" s="7"/>
      <c r="CW401" s="7"/>
      <c r="CX401" s="7"/>
      <c r="CY401" s="7"/>
      <c r="CZ401" s="7"/>
      <c r="DA401" s="7"/>
      <c r="DB401" s="7"/>
      <c r="DC401" s="7"/>
      <c r="DD401" s="7"/>
      <c r="DE401" s="7"/>
      <c r="DF401" s="7"/>
      <c r="DG401" s="7"/>
      <c r="DH401" s="7"/>
      <c r="DI401" s="7"/>
      <c r="DJ401" s="7"/>
      <c r="DK401" s="7"/>
      <c r="DL401" s="7"/>
      <c r="DM401" s="7"/>
      <c r="DN401" s="7"/>
      <c r="DO401" s="7"/>
      <c r="DP401" s="7"/>
      <c r="DQ401" s="7"/>
      <c r="DR401" s="7"/>
      <c r="DS401" s="7"/>
      <c r="DT401" s="7"/>
      <c r="DU401" s="7"/>
      <c r="DV401" s="7"/>
      <c r="DW401" s="7"/>
      <c r="DX401" s="7"/>
      <c r="DY401" s="7"/>
      <c r="DZ401" s="7"/>
      <c r="EA401" s="7"/>
      <c r="EB401" s="7"/>
      <c r="EC401" s="7"/>
      <c r="ED401" s="7"/>
      <c r="EE401" s="7"/>
      <c r="EF401" s="7"/>
      <c r="EG401" s="7"/>
      <c r="EH401" s="7"/>
      <c r="EI401" s="7"/>
      <c r="EJ401" s="7"/>
      <c r="EK401" s="7"/>
      <c r="EL401" s="7"/>
      <c r="EM401" s="7"/>
      <c r="EN401" s="7"/>
      <c r="EO401" s="7"/>
      <c r="EP401" s="7"/>
      <c r="EQ401" s="7"/>
      <c r="ER401" s="7"/>
      <c r="ES401" s="7"/>
      <c r="ET401" s="7"/>
      <c r="EU401" s="7"/>
      <c r="EV401" s="7"/>
      <c r="EW401" s="7"/>
      <c r="EX401" s="7"/>
      <c r="EY401" s="7"/>
    </row>
    <row r="402" spans="1:155" ht="13.15" x14ac:dyDescent="0.4">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7"/>
      <c r="BX402" s="7"/>
      <c r="BY402" s="7"/>
      <c r="BZ402" s="7"/>
      <c r="CA402" s="7"/>
      <c r="CB402" s="7"/>
      <c r="CC402" s="7"/>
      <c r="CD402" s="7"/>
      <c r="CE402" s="7"/>
      <c r="CF402" s="7"/>
      <c r="CG402" s="7"/>
      <c r="CH402" s="7"/>
      <c r="CI402" s="7"/>
      <c r="CJ402" s="7"/>
      <c r="CK402" s="7"/>
      <c r="CL402" s="7"/>
      <c r="CM402" s="7"/>
      <c r="CN402" s="7"/>
      <c r="CO402" s="7"/>
      <c r="CP402" s="7"/>
      <c r="CQ402" s="7"/>
      <c r="CR402" s="7"/>
      <c r="CS402" s="7"/>
      <c r="CT402" s="7"/>
      <c r="CU402" s="7"/>
      <c r="CV402" s="7"/>
      <c r="CW402" s="7"/>
      <c r="CX402" s="7"/>
      <c r="CY402" s="7"/>
      <c r="CZ402" s="7"/>
      <c r="DA402" s="7"/>
      <c r="DB402" s="7"/>
      <c r="DC402" s="7"/>
      <c r="DD402" s="7"/>
      <c r="DE402" s="7"/>
      <c r="DF402" s="7"/>
      <c r="DG402" s="7"/>
      <c r="DH402" s="7"/>
      <c r="DI402" s="7"/>
      <c r="DJ402" s="7"/>
      <c r="DK402" s="7"/>
      <c r="DL402" s="7"/>
      <c r="DM402" s="7"/>
      <c r="DN402" s="7"/>
      <c r="DO402" s="7"/>
      <c r="DP402" s="7"/>
      <c r="DQ402" s="7"/>
      <c r="DR402" s="7"/>
      <c r="DS402" s="7"/>
      <c r="DT402" s="7"/>
      <c r="DU402" s="7"/>
      <c r="DV402" s="7"/>
      <c r="DW402" s="7"/>
      <c r="DX402" s="7"/>
      <c r="DY402" s="7"/>
      <c r="DZ402" s="7"/>
      <c r="EA402" s="7"/>
      <c r="EB402" s="7"/>
      <c r="EC402" s="7"/>
      <c r="ED402" s="7"/>
      <c r="EE402" s="7"/>
      <c r="EF402" s="7"/>
      <c r="EG402" s="7"/>
      <c r="EH402" s="7"/>
      <c r="EI402" s="7"/>
      <c r="EJ402" s="7"/>
      <c r="EK402" s="7"/>
      <c r="EL402" s="7"/>
      <c r="EM402" s="7"/>
      <c r="EN402" s="7"/>
      <c r="EO402" s="7"/>
      <c r="EP402" s="7"/>
      <c r="EQ402" s="7"/>
      <c r="ER402" s="7"/>
      <c r="ES402" s="7"/>
      <c r="ET402" s="7"/>
      <c r="EU402" s="7"/>
      <c r="EV402" s="7"/>
      <c r="EW402" s="7"/>
      <c r="EX402" s="7"/>
      <c r="EY402" s="7"/>
    </row>
    <row r="403" spans="1:155" ht="13.15" x14ac:dyDescent="0.4">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c r="EO403" s="7"/>
      <c r="EP403" s="7"/>
      <c r="EQ403" s="7"/>
      <c r="ER403" s="7"/>
      <c r="ES403" s="7"/>
      <c r="ET403" s="7"/>
      <c r="EU403" s="7"/>
      <c r="EV403" s="7"/>
      <c r="EW403" s="7"/>
      <c r="EX403" s="7"/>
      <c r="EY403" s="7"/>
    </row>
    <row r="404" spans="1:155" ht="13.15" x14ac:dyDescent="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c r="BW404" s="7"/>
      <c r="BX404" s="7"/>
      <c r="BY404" s="7"/>
      <c r="BZ404" s="7"/>
      <c r="CA404" s="7"/>
      <c r="CB404" s="7"/>
      <c r="CC404" s="7"/>
      <c r="CD404" s="7"/>
      <c r="CE404" s="7"/>
      <c r="CF404" s="7"/>
      <c r="CG404" s="7"/>
      <c r="CH404" s="7"/>
      <c r="CI404" s="7"/>
      <c r="CJ404" s="7"/>
      <c r="CK404" s="7"/>
      <c r="CL404" s="7"/>
      <c r="CM404" s="7"/>
      <c r="CN404" s="7"/>
      <c r="CO404" s="7"/>
      <c r="CP404" s="7"/>
      <c r="CQ404" s="7"/>
      <c r="CR404" s="7"/>
      <c r="CS404" s="7"/>
      <c r="CT404" s="7"/>
      <c r="CU404" s="7"/>
      <c r="CV404" s="7"/>
      <c r="CW404" s="7"/>
      <c r="CX404" s="7"/>
      <c r="CY404" s="7"/>
      <c r="CZ404" s="7"/>
      <c r="DA404" s="7"/>
      <c r="DB404" s="7"/>
      <c r="DC404" s="7"/>
      <c r="DD404" s="7"/>
      <c r="DE404" s="7"/>
      <c r="DF404" s="7"/>
      <c r="DG404" s="7"/>
      <c r="DH404" s="7"/>
      <c r="DI404" s="7"/>
      <c r="DJ404" s="7"/>
      <c r="DK404" s="7"/>
      <c r="DL404" s="7"/>
      <c r="DM404" s="7"/>
      <c r="DN404" s="7"/>
      <c r="DO404" s="7"/>
      <c r="DP404" s="7"/>
      <c r="DQ404" s="7"/>
      <c r="DR404" s="7"/>
      <c r="DS404" s="7"/>
      <c r="DT404" s="7"/>
      <c r="DU404" s="7"/>
      <c r="DV404" s="7"/>
      <c r="DW404" s="7"/>
      <c r="DX404" s="7"/>
      <c r="DY404" s="7"/>
      <c r="DZ404" s="7"/>
      <c r="EA404" s="7"/>
      <c r="EB404" s="7"/>
      <c r="EC404" s="7"/>
      <c r="ED404" s="7"/>
      <c r="EE404" s="7"/>
      <c r="EF404" s="7"/>
      <c r="EG404" s="7"/>
      <c r="EH404" s="7"/>
      <c r="EI404" s="7"/>
      <c r="EJ404" s="7"/>
      <c r="EK404" s="7"/>
      <c r="EL404" s="7"/>
      <c r="EM404" s="7"/>
      <c r="EN404" s="7"/>
      <c r="EO404" s="7"/>
      <c r="EP404" s="7"/>
      <c r="EQ404" s="7"/>
      <c r="ER404" s="7"/>
      <c r="ES404" s="7"/>
      <c r="ET404" s="7"/>
      <c r="EU404" s="7"/>
      <c r="EV404" s="7"/>
      <c r="EW404" s="7"/>
      <c r="EX404" s="7"/>
      <c r="EY404" s="7"/>
    </row>
    <row r="405" spans="1:155" ht="13.15" x14ac:dyDescent="0.4">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c r="BW405" s="7"/>
      <c r="BX405" s="7"/>
      <c r="BY405" s="7"/>
      <c r="BZ405" s="7"/>
      <c r="CA405" s="7"/>
      <c r="CB405" s="7"/>
      <c r="CC405" s="7"/>
      <c r="CD405" s="7"/>
      <c r="CE405" s="7"/>
      <c r="CF405" s="7"/>
      <c r="CG405" s="7"/>
      <c r="CH405" s="7"/>
      <c r="CI405" s="7"/>
      <c r="CJ405" s="7"/>
      <c r="CK405" s="7"/>
      <c r="CL405" s="7"/>
      <c r="CM405" s="7"/>
      <c r="CN405" s="7"/>
      <c r="CO405" s="7"/>
      <c r="CP405" s="7"/>
      <c r="CQ405" s="7"/>
      <c r="CR405" s="7"/>
      <c r="CS405" s="7"/>
      <c r="CT405" s="7"/>
      <c r="CU405" s="7"/>
      <c r="CV405" s="7"/>
      <c r="CW405" s="7"/>
      <c r="CX405" s="7"/>
      <c r="CY405" s="7"/>
      <c r="CZ405" s="7"/>
      <c r="DA405" s="7"/>
      <c r="DB405" s="7"/>
      <c r="DC405" s="7"/>
      <c r="DD405" s="7"/>
      <c r="DE405" s="7"/>
      <c r="DF405" s="7"/>
      <c r="DG405" s="7"/>
      <c r="DH405" s="7"/>
      <c r="DI405" s="7"/>
      <c r="DJ405" s="7"/>
      <c r="DK405" s="7"/>
      <c r="DL405" s="7"/>
      <c r="DM405" s="7"/>
      <c r="DN405" s="7"/>
      <c r="DO405" s="7"/>
      <c r="DP405" s="7"/>
      <c r="DQ405" s="7"/>
      <c r="DR405" s="7"/>
      <c r="DS405" s="7"/>
      <c r="DT405" s="7"/>
      <c r="DU405" s="7"/>
      <c r="DV405" s="7"/>
      <c r="DW405" s="7"/>
      <c r="DX405" s="7"/>
      <c r="DY405" s="7"/>
      <c r="DZ405" s="7"/>
      <c r="EA405" s="7"/>
      <c r="EB405" s="7"/>
      <c r="EC405" s="7"/>
      <c r="ED405" s="7"/>
      <c r="EE405" s="7"/>
      <c r="EF405" s="7"/>
      <c r="EG405" s="7"/>
      <c r="EH405" s="7"/>
      <c r="EI405" s="7"/>
      <c r="EJ405" s="7"/>
      <c r="EK405" s="7"/>
      <c r="EL405" s="7"/>
      <c r="EM405" s="7"/>
      <c r="EN405" s="7"/>
      <c r="EO405" s="7"/>
      <c r="EP405" s="7"/>
      <c r="EQ405" s="7"/>
      <c r="ER405" s="7"/>
      <c r="ES405" s="7"/>
      <c r="ET405" s="7"/>
      <c r="EU405" s="7"/>
      <c r="EV405" s="7"/>
      <c r="EW405" s="7"/>
      <c r="EX405" s="7"/>
      <c r="EY405" s="7"/>
    </row>
    <row r="406" spans="1:155" ht="13.15" x14ac:dyDescent="0.4">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7"/>
      <c r="EV406" s="7"/>
      <c r="EW406" s="7"/>
      <c r="EX406" s="7"/>
      <c r="EY406" s="7"/>
    </row>
    <row r="407" spans="1:155" ht="13.15" x14ac:dyDescent="0.4">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c r="BW407" s="7"/>
      <c r="BX407" s="7"/>
      <c r="BY407" s="7"/>
      <c r="BZ407" s="7"/>
      <c r="CA407" s="7"/>
      <c r="CB407" s="7"/>
      <c r="CC407" s="7"/>
      <c r="CD407" s="7"/>
      <c r="CE407" s="7"/>
      <c r="CF407" s="7"/>
      <c r="CG407" s="7"/>
      <c r="CH407" s="7"/>
      <c r="CI407" s="7"/>
      <c r="CJ407" s="7"/>
      <c r="CK407" s="7"/>
      <c r="CL407" s="7"/>
      <c r="CM407" s="7"/>
      <c r="CN407" s="7"/>
      <c r="CO407" s="7"/>
      <c r="CP407" s="7"/>
      <c r="CQ407" s="7"/>
      <c r="CR407" s="7"/>
      <c r="CS407" s="7"/>
      <c r="CT407" s="7"/>
      <c r="CU407" s="7"/>
      <c r="CV407" s="7"/>
      <c r="CW407" s="7"/>
      <c r="CX407" s="7"/>
      <c r="CY407" s="7"/>
      <c r="CZ407" s="7"/>
      <c r="DA407" s="7"/>
      <c r="DB407" s="7"/>
      <c r="DC407" s="7"/>
      <c r="DD407" s="7"/>
      <c r="DE407" s="7"/>
      <c r="DF407" s="7"/>
      <c r="DG407" s="7"/>
      <c r="DH407" s="7"/>
      <c r="DI407" s="7"/>
      <c r="DJ407" s="7"/>
      <c r="DK407" s="7"/>
      <c r="DL407" s="7"/>
      <c r="DM407" s="7"/>
      <c r="DN407" s="7"/>
      <c r="DO407" s="7"/>
      <c r="DP407" s="7"/>
      <c r="DQ407" s="7"/>
      <c r="DR407" s="7"/>
      <c r="DS407" s="7"/>
      <c r="DT407" s="7"/>
      <c r="DU407" s="7"/>
      <c r="DV407" s="7"/>
      <c r="DW407" s="7"/>
      <c r="DX407" s="7"/>
      <c r="DY407" s="7"/>
      <c r="DZ407" s="7"/>
      <c r="EA407" s="7"/>
      <c r="EB407" s="7"/>
      <c r="EC407" s="7"/>
      <c r="ED407" s="7"/>
      <c r="EE407" s="7"/>
      <c r="EF407" s="7"/>
      <c r="EG407" s="7"/>
      <c r="EH407" s="7"/>
      <c r="EI407" s="7"/>
      <c r="EJ407" s="7"/>
      <c r="EK407" s="7"/>
      <c r="EL407" s="7"/>
      <c r="EM407" s="7"/>
      <c r="EN407" s="7"/>
      <c r="EO407" s="7"/>
      <c r="EP407" s="7"/>
      <c r="EQ407" s="7"/>
      <c r="ER407" s="7"/>
      <c r="ES407" s="7"/>
      <c r="ET407" s="7"/>
      <c r="EU407" s="7"/>
      <c r="EV407" s="7"/>
      <c r="EW407" s="7"/>
      <c r="EX407" s="7"/>
      <c r="EY407" s="7"/>
    </row>
    <row r="408" spans="1:155" ht="13.15" x14ac:dyDescent="0.4">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c r="BW408" s="7"/>
      <c r="BX408" s="7"/>
      <c r="BY408" s="7"/>
      <c r="BZ408" s="7"/>
      <c r="CA408" s="7"/>
      <c r="CB408" s="7"/>
      <c r="CC408" s="7"/>
      <c r="CD408" s="7"/>
      <c r="CE408" s="7"/>
      <c r="CF408" s="7"/>
      <c r="CG408" s="7"/>
      <c r="CH408" s="7"/>
      <c r="CI408" s="7"/>
      <c r="CJ408" s="7"/>
      <c r="CK408" s="7"/>
      <c r="CL408" s="7"/>
      <c r="CM408" s="7"/>
      <c r="CN408" s="7"/>
      <c r="CO408" s="7"/>
      <c r="CP408" s="7"/>
      <c r="CQ408" s="7"/>
      <c r="CR408" s="7"/>
      <c r="CS408" s="7"/>
      <c r="CT408" s="7"/>
      <c r="CU408" s="7"/>
      <c r="CV408" s="7"/>
      <c r="CW408" s="7"/>
      <c r="CX408" s="7"/>
      <c r="CY408" s="7"/>
      <c r="CZ408" s="7"/>
      <c r="DA408" s="7"/>
      <c r="DB408" s="7"/>
      <c r="DC408" s="7"/>
      <c r="DD408" s="7"/>
      <c r="DE408" s="7"/>
      <c r="DF408" s="7"/>
      <c r="DG408" s="7"/>
      <c r="DH408" s="7"/>
      <c r="DI408" s="7"/>
      <c r="DJ408" s="7"/>
      <c r="DK408" s="7"/>
      <c r="DL408" s="7"/>
      <c r="DM408" s="7"/>
      <c r="DN408" s="7"/>
      <c r="DO408" s="7"/>
      <c r="DP408" s="7"/>
      <c r="DQ408" s="7"/>
      <c r="DR408" s="7"/>
      <c r="DS408" s="7"/>
      <c r="DT408" s="7"/>
      <c r="DU408" s="7"/>
      <c r="DV408" s="7"/>
      <c r="DW408" s="7"/>
      <c r="DX408" s="7"/>
      <c r="DY408" s="7"/>
      <c r="DZ408" s="7"/>
      <c r="EA408" s="7"/>
      <c r="EB408" s="7"/>
      <c r="EC408" s="7"/>
      <c r="ED408" s="7"/>
      <c r="EE408" s="7"/>
      <c r="EF408" s="7"/>
      <c r="EG408" s="7"/>
      <c r="EH408" s="7"/>
      <c r="EI408" s="7"/>
      <c r="EJ408" s="7"/>
      <c r="EK408" s="7"/>
      <c r="EL408" s="7"/>
      <c r="EM408" s="7"/>
      <c r="EN408" s="7"/>
      <c r="EO408" s="7"/>
      <c r="EP408" s="7"/>
      <c r="EQ408" s="7"/>
      <c r="ER408" s="7"/>
      <c r="ES408" s="7"/>
      <c r="ET408" s="7"/>
      <c r="EU408" s="7"/>
      <c r="EV408" s="7"/>
      <c r="EW408" s="7"/>
      <c r="EX408" s="7"/>
      <c r="EY408" s="7"/>
    </row>
    <row r="409" spans="1:155" ht="13.15" x14ac:dyDescent="0.4">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7"/>
      <c r="BX409" s="7"/>
      <c r="BY409" s="7"/>
      <c r="BZ409" s="7"/>
      <c r="CA409" s="7"/>
      <c r="CB409" s="7"/>
      <c r="CC409" s="7"/>
      <c r="CD409" s="7"/>
      <c r="CE409" s="7"/>
      <c r="CF409" s="7"/>
      <c r="CG409" s="7"/>
      <c r="CH409" s="7"/>
      <c r="CI409" s="7"/>
      <c r="CJ409" s="7"/>
      <c r="CK409" s="7"/>
      <c r="CL409" s="7"/>
      <c r="CM409" s="7"/>
      <c r="CN409" s="7"/>
      <c r="CO409" s="7"/>
      <c r="CP409" s="7"/>
      <c r="CQ409" s="7"/>
      <c r="CR409" s="7"/>
      <c r="CS409" s="7"/>
      <c r="CT409" s="7"/>
      <c r="CU409" s="7"/>
      <c r="CV409" s="7"/>
      <c r="CW409" s="7"/>
      <c r="CX409" s="7"/>
      <c r="CY409" s="7"/>
      <c r="CZ409" s="7"/>
      <c r="DA409" s="7"/>
      <c r="DB409" s="7"/>
      <c r="DC409" s="7"/>
      <c r="DD409" s="7"/>
      <c r="DE409" s="7"/>
      <c r="DF409" s="7"/>
      <c r="DG409" s="7"/>
      <c r="DH409" s="7"/>
      <c r="DI409" s="7"/>
      <c r="DJ409" s="7"/>
      <c r="DK409" s="7"/>
      <c r="DL409" s="7"/>
      <c r="DM409" s="7"/>
      <c r="DN409" s="7"/>
      <c r="DO409" s="7"/>
      <c r="DP409" s="7"/>
      <c r="DQ409" s="7"/>
      <c r="DR409" s="7"/>
      <c r="DS409" s="7"/>
      <c r="DT409" s="7"/>
      <c r="DU409" s="7"/>
      <c r="DV409" s="7"/>
      <c r="DW409" s="7"/>
      <c r="DX409" s="7"/>
      <c r="DY409" s="7"/>
      <c r="DZ409" s="7"/>
      <c r="EA409" s="7"/>
      <c r="EB409" s="7"/>
      <c r="EC409" s="7"/>
      <c r="ED409" s="7"/>
      <c r="EE409" s="7"/>
      <c r="EF409" s="7"/>
      <c r="EG409" s="7"/>
      <c r="EH409" s="7"/>
      <c r="EI409" s="7"/>
      <c r="EJ409" s="7"/>
      <c r="EK409" s="7"/>
      <c r="EL409" s="7"/>
      <c r="EM409" s="7"/>
      <c r="EN409" s="7"/>
      <c r="EO409" s="7"/>
      <c r="EP409" s="7"/>
      <c r="EQ409" s="7"/>
      <c r="ER409" s="7"/>
      <c r="ES409" s="7"/>
      <c r="ET409" s="7"/>
      <c r="EU409" s="7"/>
      <c r="EV409" s="7"/>
      <c r="EW409" s="7"/>
      <c r="EX409" s="7"/>
      <c r="EY409" s="7"/>
    </row>
    <row r="410" spans="1:155" ht="13.15" x14ac:dyDescent="0.4">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c r="DK410" s="7"/>
      <c r="DL410" s="7"/>
      <c r="DM410" s="7"/>
      <c r="DN410" s="7"/>
      <c r="DO410" s="7"/>
      <c r="DP410" s="7"/>
      <c r="DQ410" s="7"/>
      <c r="DR410" s="7"/>
      <c r="DS410" s="7"/>
      <c r="DT410" s="7"/>
      <c r="DU410" s="7"/>
      <c r="DV410" s="7"/>
      <c r="DW410" s="7"/>
      <c r="DX410" s="7"/>
      <c r="DY410" s="7"/>
      <c r="DZ410" s="7"/>
      <c r="EA410" s="7"/>
      <c r="EB410" s="7"/>
      <c r="EC410" s="7"/>
      <c r="ED410" s="7"/>
      <c r="EE410" s="7"/>
      <c r="EF410" s="7"/>
      <c r="EG410" s="7"/>
      <c r="EH410" s="7"/>
      <c r="EI410" s="7"/>
      <c r="EJ410" s="7"/>
      <c r="EK410" s="7"/>
      <c r="EL410" s="7"/>
      <c r="EM410" s="7"/>
      <c r="EN410" s="7"/>
      <c r="EO410" s="7"/>
      <c r="EP410" s="7"/>
      <c r="EQ410" s="7"/>
      <c r="ER410" s="7"/>
      <c r="ES410" s="7"/>
      <c r="ET410" s="7"/>
      <c r="EU410" s="7"/>
      <c r="EV410" s="7"/>
      <c r="EW410" s="7"/>
      <c r="EX410" s="7"/>
      <c r="EY410" s="7"/>
    </row>
    <row r="411" spans="1:155" ht="13.15" x14ac:dyDescent="0.4">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7"/>
      <c r="BX411" s="7"/>
      <c r="BY411" s="7"/>
      <c r="BZ411" s="7"/>
      <c r="CA411" s="7"/>
      <c r="CB411" s="7"/>
      <c r="CC411" s="7"/>
      <c r="CD411" s="7"/>
      <c r="CE411" s="7"/>
      <c r="CF411" s="7"/>
      <c r="CG411" s="7"/>
      <c r="CH411" s="7"/>
      <c r="CI411" s="7"/>
      <c r="CJ411" s="7"/>
      <c r="CK411" s="7"/>
      <c r="CL411" s="7"/>
      <c r="CM411" s="7"/>
      <c r="CN411" s="7"/>
      <c r="CO411" s="7"/>
      <c r="CP411" s="7"/>
      <c r="CQ411" s="7"/>
      <c r="CR411" s="7"/>
      <c r="CS411" s="7"/>
      <c r="CT411" s="7"/>
      <c r="CU411" s="7"/>
      <c r="CV411" s="7"/>
      <c r="CW411" s="7"/>
      <c r="CX411" s="7"/>
      <c r="CY411" s="7"/>
      <c r="CZ411" s="7"/>
      <c r="DA411" s="7"/>
      <c r="DB411" s="7"/>
      <c r="DC411" s="7"/>
      <c r="DD411" s="7"/>
      <c r="DE411" s="7"/>
      <c r="DF411" s="7"/>
      <c r="DG411" s="7"/>
      <c r="DH411" s="7"/>
      <c r="DI411" s="7"/>
      <c r="DJ411" s="7"/>
      <c r="DK411" s="7"/>
      <c r="DL411" s="7"/>
      <c r="DM411" s="7"/>
      <c r="DN411" s="7"/>
      <c r="DO411" s="7"/>
      <c r="DP411" s="7"/>
      <c r="DQ411" s="7"/>
      <c r="DR411" s="7"/>
      <c r="DS411" s="7"/>
      <c r="DT411" s="7"/>
      <c r="DU411" s="7"/>
      <c r="DV411" s="7"/>
      <c r="DW411" s="7"/>
      <c r="DX411" s="7"/>
      <c r="DY411" s="7"/>
      <c r="DZ411" s="7"/>
      <c r="EA411" s="7"/>
      <c r="EB411" s="7"/>
      <c r="EC411" s="7"/>
      <c r="ED411" s="7"/>
      <c r="EE411" s="7"/>
      <c r="EF411" s="7"/>
      <c r="EG411" s="7"/>
      <c r="EH411" s="7"/>
      <c r="EI411" s="7"/>
      <c r="EJ411" s="7"/>
      <c r="EK411" s="7"/>
      <c r="EL411" s="7"/>
      <c r="EM411" s="7"/>
      <c r="EN411" s="7"/>
      <c r="EO411" s="7"/>
      <c r="EP411" s="7"/>
      <c r="EQ411" s="7"/>
      <c r="ER411" s="7"/>
      <c r="ES411" s="7"/>
      <c r="ET411" s="7"/>
      <c r="EU411" s="7"/>
      <c r="EV411" s="7"/>
      <c r="EW411" s="7"/>
      <c r="EX411" s="7"/>
      <c r="EY411" s="7"/>
    </row>
    <row r="412" spans="1:155" ht="13.15" x14ac:dyDescent="0.4">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7"/>
      <c r="BX412" s="7"/>
      <c r="BY412" s="7"/>
      <c r="BZ412" s="7"/>
      <c r="CA412" s="7"/>
      <c r="CB412" s="7"/>
      <c r="CC412" s="7"/>
      <c r="CD412" s="7"/>
      <c r="CE412" s="7"/>
      <c r="CF412" s="7"/>
      <c r="CG412" s="7"/>
      <c r="CH412" s="7"/>
      <c r="CI412" s="7"/>
      <c r="CJ412" s="7"/>
      <c r="CK412" s="7"/>
      <c r="CL412" s="7"/>
      <c r="CM412" s="7"/>
      <c r="CN412" s="7"/>
      <c r="CO412" s="7"/>
      <c r="CP412" s="7"/>
      <c r="CQ412" s="7"/>
      <c r="CR412" s="7"/>
      <c r="CS412" s="7"/>
      <c r="CT412" s="7"/>
      <c r="CU412" s="7"/>
      <c r="CV412" s="7"/>
      <c r="CW412" s="7"/>
      <c r="CX412" s="7"/>
      <c r="CY412" s="7"/>
      <c r="CZ412" s="7"/>
      <c r="DA412" s="7"/>
      <c r="DB412" s="7"/>
      <c r="DC412" s="7"/>
      <c r="DD412" s="7"/>
      <c r="DE412" s="7"/>
      <c r="DF412" s="7"/>
      <c r="DG412" s="7"/>
      <c r="DH412" s="7"/>
      <c r="DI412" s="7"/>
      <c r="DJ412" s="7"/>
      <c r="DK412" s="7"/>
      <c r="DL412" s="7"/>
      <c r="DM412" s="7"/>
      <c r="DN412" s="7"/>
      <c r="DO412" s="7"/>
      <c r="DP412" s="7"/>
      <c r="DQ412" s="7"/>
      <c r="DR412" s="7"/>
      <c r="DS412" s="7"/>
      <c r="DT412" s="7"/>
      <c r="DU412" s="7"/>
      <c r="DV412" s="7"/>
      <c r="DW412" s="7"/>
      <c r="DX412" s="7"/>
      <c r="DY412" s="7"/>
      <c r="DZ412" s="7"/>
      <c r="EA412" s="7"/>
      <c r="EB412" s="7"/>
      <c r="EC412" s="7"/>
      <c r="ED412" s="7"/>
      <c r="EE412" s="7"/>
      <c r="EF412" s="7"/>
      <c r="EG412" s="7"/>
      <c r="EH412" s="7"/>
      <c r="EI412" s="7"/>
      <c r="EJ412" s="7"/>
      <c r="EK412" s="7"/>
      <c r="EL412" s="7"/>
      <c r="EM412" s="7"/>
      <c r="EN412" s="7"/>
      <c r="EO412" s="7"/>
      <c r="EP412" s="7"/>
      <c r="EQ412" s="7"/>
      <c r="ER412" s="7"/>
      <c r="ES412" s="7"/>
      <c r="ET412" s="7"/>
      <c r="EU412" s="7"/>
      <c r="EV412" s="7"/>
      <c r="EW412" s="7"/>
      <c r="EX412" s="7"/>
      <c r="EY412" s="7"/>
    </row>
    <row r="413" spans="1:155" ht="13.15" x14ac:dyDescent="0.4">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7"/>
      <c r="BX413" s="7"/>
      <c r="BY413" s="7"/>
      <c r="BZ413" s="7"/>
      <c r="CA413" s="7"/>
      <c r="CB413" s="7"/>
      <c r="CC413" s="7"/>
      <c r="CD413" s="7"/>
      <c r="CE413" s="7"/>
      <c r="CF413" s="7"/>
      <c r="CG413" s="7"/>
      <c r="CH413" s="7"/>
      <c r="CI413" s="7"/>
      <c r="CJ413" s="7"/>
      <c r="CK413" s="7"/>
      <c r="CL413" s="7"/>
      <c r="CM413" s="7"/>
      <c r="CN413" s="7"/>
      <c r="CO413" s="7"/>
      <c r="CP413" s="7"/>
      <c r="CQ413" s="7"/>
      <c r="CR413" s="7"/>
      <c r="CS413" s="7"/>
      <c r="CT413" s="7"/>
      <c r="CU413" s="7"/>
      <c r="CV413" s="7"/>
      <c r="CW413" s="7"/>
      <c r="CX413" s="7"/>
      <c r="CY413" s="7"/>
      <c r="CZ413" s="7"/>
      <c r="DA413" s="7"/>
      <c r="DB413" s="7"/>
      <c r="DC413" s="7"/>
      <c r="DD413" s="7"/>
      <c r="DE413" s="7"/>
      <c r="DF413" s="7"/>
      <c r="DG413" s="7"/>
      <c r="DH413" s="7"/>
      <c r="DI413" s="7"/>
      <c r="DJ413" s="7"/>
      <c r="DK413" s="7"/>
      <c r="DL413" s="7"/>
      <c r="DM413" s="7"/>
      <c r="DN413" s="7"/>
      <c r="DO413" s="7"/>
      <c r="DP413" s="7"/>
      <c r="DQ413" s="7"/>
      <c r="DR413" s="7"/>
      <c r="DS413" s="7"/>
      <c r="DT413" s="7"/>
      <c r="DU413" s="7"/>
      <c r="DV413" s="7"/>
      <c r="DW413" s="7"/>
      <c r="DX413" s="7"/>
      <c r="DY413" s="7"/>
      <c r="DZ413" s="7"/>
      <c r="EA413" s="7"/>
      <c r="EB413" s="7"/>
      <c r="EC413" s="7"/>
      <c r="ED413" s="7"/>
      <c r="EE413" s="7"/>
      <c r="EF413" s="7"/>
      <c r="EG413" s="7"/>
      <c r="EH413" s="7"/>
      <c r="EI413" s="7"/>
      <c r="EJ413" s="7"/>
      <c r="EK413" s="7"/>
      <c r="EL413" s="7"/>
      <c r="EM413" s="7"/>
      <c r="EN413" s="7"/>
      <c r="EO413" s="7"/>
      <c r="EP413" s="7"/>
      <c r="EQ413" s="7"/>
      <c r="ER413" s="7"/>
      <c r="ES413" s="7"/>
      <c r="ET413" s="7"/>
      <c r="EU413" s="7"/>
      <c r="EV413" s="7"/>
      <c r="EW413" s="7"/>
      <c r="EX413" s="7"/>
      <c r="EY413" s="7"/>
    </row>
    <row r="414" spans="1:155" ht="13.15" x14ac:dyDescent="0.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7"/>
      <c r="EV414" s="7"/>
      <c r="EW414" s="7"/>
      <c r="EX414" s="7"/>
      <c r="EY414" s="7"/>
    </row>
    <row r="415" spans="1:155" ht="13.15" x14ac:dyDescent="0.4">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7"/>
      <c r="BX415" s="7"/>
      <c r="BY415" s="7"/>
      <c r="BZ415" s="7"/>
      <c r="CA415" s="7"/>
      <c r="CB415" s="7"/>
      <c r="CC415" s="7"/>
      <c r="CD415" s="7"/>
      <c r="CE415" s="7"/>
      <c r="CF415" s="7"/>
      <c r="CG415" s="7"/>
      <c r="CH415" s="7"/>
      <c r="CI415" s="7"/>
      <c r="CJ415" s="7"/>
      <c r="CK415" s="7"/>
      <c r="CL415" s="7"/>
      <c r="CM415" s="7"/>
      <c r="CN415" s="7"/>
      <c r="CO415" s="7"/>
      <c r="CP415" s="7"/>
      <c r="CQ415" s="7"/>
      <c r="CR415" s="7"/>
      <c r="CS415" s="7"/>
      <c r="CT415" s="7"/>
      <c r="CU415" s="7"/>
      <c r="CV415" s="7"/>
      <c r="CW415" s="7"/>
      <c r="CX415" s="7"/>
      <c r="CY415" s="7"/>
      <c r="CZ415" s="7"/>
      <c r="DA415" s="7"/>
      <c r="DB415" s="7"/>
      <c r="DC415" s="7"/>
      <c r="DD415" s="7"/>
      <c r="DE415" s="7"/>
      <c r="DF415" s="7"/>
      <c r="DG415" s="7"/>
      <c r="DH415" s="7"/>
      <c r="DI415" s="7"/>
      <c r="DJ415" s="7"/>
      <c r="DK415" s="7"/>
      <c r="DL415" s="7"/>
      <c r="DM415" s="7"/>
      <c r="DN415" s="7"/>
      <c r="DO415" s="7"/>
      <c r="DP415" s="7"/>
      <c r="DQ415" s="7"/>
      <c r="DR415" s="7"/>
      <c r="DS415" s="7"/>
      <c r="DT415" s="7"/>
      <c r="DU415" s="7"/>
      <c r="DV415" s="7"/>
      <c r="DW415" s="7"/>
      <c r="DX415" s="7"/>
      <c r="DY415" s="7"/>
      <c r="DZ415" s="7"/>
      <c r="EA415" s="7"/>
      <c r="EB415" s="7"/>
      <c r="EC415" s="7"/>
      <c r="ED415" s="7"/>
      <c r="EE415" s="7"/>
      <c r="EF415" s="7"/>
      <c r="EG415" s="7"/>
      <c r="EH415" s="7"/>
      <c r="EI415" s="7"/>
      <c r="EJ415" s="7"/>
      <c r="EK415" s="7"/>
      <c r="EL415" s="7"/>
      <c r="EM415" s="7"/>
      <c r="EN415" s="7"/>
      <c r="EO415" s="7"/>
      <c r="EP415" s="7"/>
      <c r="EQ415" s="7"/>
      <c r="ER415" s="7"/>
      <c r="ES415" s="7"/>
      <c r="ET415" s="7"/>
      <c r="EU415" s="7"/>
      <c r="EV415" s="7"/>
      <c r="EW415" s="7"/>
      <c r="EX415" s="7"/>
      <c r="EY415" s="7"/>
    </row>
    <row r="416" spans="1:155" ht="13.15" x14ac:dyDescent="0.4">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7"/>
      <c r="BX416" s="7"/>
      <c r="BY416" s="7"/>
      <c r="BZ416" s="7"/>
      <c r="CA416" s="7"/>
      <c r="CB416" s="7"/>
      <c r="CC416" s="7"/>
      <c r="CD416" s="7"/>
      <c r="CE416" s="7"/>
      <c r="CF416" s="7"/>
      <c r="CG416" s="7"/>
      <c r="CH416" s="7"/>
      <c r="CI416" s="7"/>
      <c r="CJ416" s="7"/>
      <c r="CK416" s="7"/>
      <c r="CL416" s="7"/>
      <c r="CM416" s="7"/>
      <c r="CN416" s="7"/>
      <c r="CO416" s="7"/>
      <c r="CP416" s="7"/>
      <c r="CQ416" s="7"/>
      <c r="CR416" s="7"/>
      <c r="CS416" s="7"/>
      <c r="CT416" s="7"/>
      <c r="CU416" s="7"/>
      <c r="CV416" s="7"/>
      <c r="CW416" s="7"/>
      <c r="CX416" s="7"/>
      <c r="CY416" s="7"/>
      <c r="CZ416" s="7"/>
      <c r="DA416" s="7"/>
      <c r="DB416" s="7"/>
      <c r="DC416" s="7"/>
      <c r="DD416" s="7"/>
      <c r="DE416" s="7"/>
      <c r="DF416" s="7"/>
      <c r="DG416" s="7"/>
      <c r="DH416" s="7"/>
      <c r="DI416" s="7"/>
      <c r="DJ416" s="7"/>
      <c r="DK416" s="7"/>
      <c r="DL416" s="7"/>
      <c r="DM416" s="7"/>
      <c r="DN416" s="7"/>
      <c r="DO416" s="7"/>
      <c r="DP416" s="7"/>
      <c r="DQ416" s="7"/>
      <c r="DR416" s="7"/>
      <c r="DS416" s="7"/>
      <c r="DT416" s="7"/>
      <c r="DU416" s="7"/>
      <c r="DV416" s="7"/>
      <c r="DW416" s="7"/>
      <c r="DX416" s="7"/>
      <c r="DY416" s="7"/>
      <c r="DZ416" s="7"/>
      <c r="EA416" s="7"/>
      <c r="EB416" s="7"/>
      <c r="EC416" s="7"/>
      <c r="ED416" s="7"/>
      <c r="EE416" s="7"/>
      <c r="EF416" s="7"/>
      <c r="EG416" s="7"/>
      <c r="EH416" s="7"/>
      <c r="EI416" s="7"/>
      <c r="EJ416" s="7"/>
      <c r="EK416" s="7"/>
      <c r="EL416" s="7"/>
      <c r="EM416" s="7"/>
      <c r="EN416" s="7"/>
      <c r="EO416" s="7"/>
      <c r="EP416" s="7"/>
      <c r="EQ416" s="7"/>
      <c r="ER416" s="7"/>
      <c r="ES416" s="7"/>
      <c r="ET416" s="7"/>
      <c r="EU416" s="7"/>
      <c r="EV416" s="7"/>
      <c r="EW416" s="7"/>
      <c r="EX416" s="7"/>
      <c r="EY416" s="7"/>
    </row>
    <row r="417" spans="1:155" ht="13.15" x14ac:dyDescent="0.4">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c r="BW417" s="7"/>
      <c r="BX417" s="7"/>
      <c r="BY417" s="7"/>
      <c r="BZ417" s="7"/>
      <c r="CA417" s="7"/>
      <c r="CB417" s="7"/>
      <c r="CC417" s="7"/>
      <c r="CD417" s="7"/>
      <c r="CE417" s="7"/>
      <c r="CF417" s="7"/>
      <c r="CG417" s="7"/>
      <c r="CH417" s="7"/>
      <c r="CI417" s="7"/>
      <c r="CJ417" s="7"/>
      <c r="CK417" s="7"/>
      <c r="CL417" s="7"/>
      <c r="CM417" s="7"/>
      <c r="CN417" s="7"/>
      <c r="CO417" s="7"/>
      <c r="CP417" s="7"/>
      <c r="CQ417" s="7"/>
      <c r="CR417" s="7"/>
      <c r="CS417" s="7"/>
      <c r="CT417" s="7"/>
      <c r="CU417" s="7"/>
      <c r="CV417" s="7"/>
      <c r="CW417" s="7"/>
      <c r="CX417" s="7"/>
      <c r="CY417" s="7"/>
      <c r="CZ417" s="7"/>
      <c r="DA417" s="7"/>
      <c r="DB417" s="7"/>
      <c r="DC417" s="7"/>
      <c r="DD417" s="7"/>
      <c r="DE417" s="7"/>
      <c r="DF417" s="7"/>
      <c r="DG417" s="7"/>
      <c r="DH417" s="7"/>
      <c r="DI417" s="7"/>
      <c r="DJ417" s="7"/>
      <c r="DK417" s="7"/>
      <c r="DL417" s="7"/>
      <c r="DM417" s="7"/>
      <c r="DN417" s="7"/>
      <c r="DO417" s="7"/>
      <c r="DP417" s="7"/>
      <c r="DQ417" s="7"/>
      <c r="DR417" s="7"/>
      <c r="DS417" s="7"/>
      <c r="DT417" s="7"/>
      <c r="DU417" s="7"/>
      <c r="DV417" s="7"/>
      <c r="DW417" s="7"/>
      <c r="DX417" s="7"/>
      <c r="DY417" s="7"/>
      <c r="DZ417" s="7"/>
      <c r="EA417" s="7"/>
      <c r="EB417" s="7"/>
      <c r="EC417" s="7"/>
      <c r="ED417" s="7"/>
      <c r="EE417" s="7"/>
      <c r="EF417" s="7"/>
      <c r="EG417" s="7"/>
      <c r="EH417" s="7"/>
      <c r="EI417" s="7"/>
      <c r="EJ417" s="7"/>
      <c r="EK417" s="7"/>
      <c r="EL417" s="7"/>
      <c r="EM417" s="7"/>
      <c r="EN417" s="7"/>
      <c r="EO417" s="7"/>
      <c r="EP417" s="7"/>
      <c r="EQ417" s="7"/>
      <c r="ER417" s="7"/>
      <c r="ES417" s="7"/>
      <c r="ET417" s="7"/>
      <c r="EU417" s="7"/>
      <c r="EV417" s="7"/>
      <c r="EW417" s="7"/>
      <c r="EX417" s="7"/>
      <c r="EY417" s="7"/>
    </row>
    <row r="418" spans="1:155" ht="13.15" x14ac:dyDescent="0.4">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7"/>
      <c r="BX418" s="7"/>
      <c r="BY418" s="7"/>
      <c r="BZ418" s="7"/>
      <c r="CA418" s="7"/>
      <c r="CB418" s="7"/>
      <c r="CC418" s="7"/>
      <c r="CD418" s="7"/>
      <c r="CE418" s="7"/>
      <c r="CF418" s="7"/>
      <c r="CG418" s="7"/>
      <c r="CH418" s="7"/>
      <c r="CI418" s="7"/>
      <c r="CJ418" s="7"/>
      <c r="CK418" s="7"/>
      <c r="CL418" s="7"/>
      <c r="CM418" s="7"/>
      <c r="CN418" s="7"/>
      <c r="CO418" s="7"/>
      <c r="CP418" s="7"/>
      <c r="CQ418" s="7"/>
      <c r="CR418" s="7"/>
      <c r="CS418" s="7"/>
      <c r="CT418" s="7"/>
      <c r="CU418" s="7"/>
      <c r="CV418" s="7"/>
      <c r="CW418" s="7"/>
      <c r="CX418" s="7"/>
      <c r="CY418" s="7"/>
      <c r="CZ418" s="7"/>
      <c r="DA418" s="7"/>
      <c r="DB418" s="7"/>
      <c r="DC418" s="7"/>
      <c r="DD418" s="7"/>
      <c r="DE418" s="7"/>
      <c r="DF418" s="7"/>
      <c r="DG418" s="7"/>
      <c r="DH418" s="7"/>
      <c r="DI418" s="7"/>
      <c r="DJ418" s="7"/>
      <c r="DK418" s="7"/>
      <c r="DL418" s="7"/>
      <c r="DM418" s="7"/>
      <c r="DN418" s="7"/>
      <c r="DO418" s="7"/>
      <c r="DP418" s="7"/>
      <c r="DQ418" s="7"/>
      <c r="DR418" s="7"/>
      <c r="DS418" s="7"/>
      <c r="DT418" s="7"/>
      <c r="DU418" s="7"/>
      <c r="DV418" s="7"/>
      <c r="DW418" s="7"/>
      <c r="DX418" s="7"/>
      <c r="DY418" s="7"/>
      <c r="DZ418" s="7"/>
      <c r="EA418" s="7"/>
      <c r="EB418" s="7"/>
      <c r="EC418" s="7"/>
      <c r="ED418" s="7"/>
      <c r="EE418" s="7"/>
      <c r="EF418" s="7"/>
      <c r="EG418" s="7"/>
      <c r="EH418" s="7"/>
      <c r="EI418" s="7"/>
      <c r="EJ418" s="7"/>
      <c r="EK418" s="7"/>
      <c r="EL418" s="7"/>
      <c r="EM418" s="7"/>
      <c r="EN418" s="7"/>
      <c r="EO418" s="7"/>
      <c r="EP418" s="7"/>
      <c r="EQ418" s="7"/>
      <c r="ER418" s="7"/>
      <c r="ES418" s="7"/>
      <c r="ET418" s="7"/>
      <c r="EU418" s="7"/>
      <c r="EV418" s="7"/>
      <c r="EW418" s="7"/>
      <c r="EX418" s="7"/>
      <c r="EY418" s="7"/>
    </row>
    <row r="419" spans="1:155" ht="13.15" x14ac:dyDescent="0.4">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7"/>
      <c r="BX419" s="7"/>
      <c r="BY419" s="7"/>
      <c r="BZ419" s="7"/>
      <c r="CA419" s="7"/>
      <c r="CB419" s="7"/>
      <c r="CC419" s="7"/>
      <c r="CD419" s="7"/>
      <c r="CE419" s="7"/>
      <c r="CF419" s="7"/>
      <c r="CG419" s="7"/>
      <c r="CH419" s="7"/>
      <c r="CI419" s="7"/>
      <c r="CJ419" s="7"/>
      <c r="CK419" s="7"/>
      <c r="CL419" s="7"/>
      <c r="CM419" s="7"/>
      <c r="CN419" s="7"/>
      <c r="CO419" s="7"/>
      <c r="CP419" s="7"/>
      <c r="CQ419" s="7"/>
      <c r="CR419" s="7"/>
      <c r="CS419" s="7"/>
      <c r="CT419" s="7"/>
      <c r="CU419" s="7"/>
      <c r="CV419" s="7"/>
      <c r="CW419" s="7"/>
      <c r="CX419" s="7"/>
      <c r="CY419" s="7"/>
      <c r="CZ419" s="7"/>
      <c r="DA419" s="7"/>
      <c r="DB419" s="7"/>
      <c r="DC419" s="7"/>
      <c r="DD419" s="7"/>
      <c r="DE419" s="7"/>
      <c r="DF419" s="7"/>
      <c r="DG419" s="7"/>
      <c r="DH419" s="7"/>
      <c r="DI419" s="7"/>
      <c r="DJ419" s="7"/>
      <c r="DK419" s="7"/>
      <c r="DL419" s="7"/>
      <c r="DM419" s="7"/>
      <c r="DN419" s="7"/>
      <c r="DO419" s="7"/>
      <c r="DP419" s="7"/>
      <c r="DQ419" s="7"/>
      <c r="DR419" s="7"/>
      <c r="DS419" s="7"/>
      <c r="DT419" s="7"/>
      <c r="DU419" s="7"/>
      <c r="DV419" s="7"/>
      <c r="DW419" s="7"/>
      <c r="DX419" s="7"/>
      <c r="DY419" s="7"/>
      <c r="DZ419" s="7"/>
      <c r="EA419" s="7"/>
      <c r="EB419" s="7"/>
      <c r="EC419" s="7"/>
      <c r="ED419" s="7"/>
      <c r="EE419" s="7"/>
      <c r="EF419" s="7"/>
      <c r="EG419" s="7"/>
      <c r="EH419" s="7"/>
      <c r="EI419" s="7"/>
      <c r="EJ419" s="7"/>
      <c r="EK419" s="7"/>
      <c r="EL419" s="7"/>
      <c r="EM419" s="7"/>
      <c r="EN419" s="7"/>
      <c r="EO419" s="7"/>
      <c r="EP419" s="7"/>
      <c r="EQ419" s="7"/>
      <c r="ER419" s="7"/>
      <c r="ES419" s="7"/>
      <c r="ET419" s="7"/>
      <c r="EU419" s="7"/>
      <c r="EV419" s="7"/>
      <c r="EW419" s="7"/>
      <c r="EX419" s="7"/>
      <c r="EY419" s="7"/>
    </row>
    <row r="420" spans="1:155" ht="13.15" x14ac:dyDescent="0.4">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7"/>
      <c r="BX420" s="7"/>
      <c r="BY420" s="7"/>
      <c r="BZ420" s="7"/>
      <c r="CA420" s="7"/>
      <c r="CB420" s="7"/>
      <c r="CC420" s="7"/>
      <c r="CD420" s="7"/>
      <c r="CE420" s="7"/>
      <c r="CF420" s="7"/>
      <c r="CG420" s="7"/>
      <c r="CH420" s="7"/>
      <c r="CI420" s="7"/>
      <c r="CJ420" s="7"/>
      <c r="CK420" s="7"/>
      <c r="CL420" s="7"/>
      <c r="CM420" s="7"/>
      <c r="CN420" s="7"/>
      <c r="CO420" s="7"/>
      <c r="CP420" s="7"/>
      <c r="CQ420" s="7"/>
      <c r="CR420" s="7"/>
      <c r="CS420" s="7"/>
      <c r="CT420" s="7"/>
      <c r="CU420" s="7"/>
      <c r="CV420" s="7"/>
      <c r="CW420" s="7"/>
      <c r="CX420" s="7"/>
      <c r="CY420" s="7"/>
      <c r="CZ420" s="7"/>
      <c r="DA420" s="7"/>
      <c r="DB420" s="7"/>
      <c r="DC420" s="7"/>
      <c r="DD420" s="7"/>
      <c r="DE420" s="7"/>
      <c r="DF420" s="7"/>
      <c r="DG420" s="7"/>
      <c r="DH420" s="7"/>
      <c r="DI420" s="7"/>
      <c r="DJ420" s="7"/>
      <c r="DK420" s="7"/>
      <c r="DL420" s="7"/>
      <c r="DM420" s="7"/>
      <c r="DN420" s="7"/>
      <c r="DO420" s="7"/>
      <c r="DP420" s="7"/>
      <c r="DQ420" s="7"/>
      <c r="DR420" s="7"/>
      <c r="DS420" s="7"/>
      <c r="DT420" s="7"/>
      <c r="DU420" s="7"/>
      <c r="DV420" s="7"/>
      <c r="DW420" s="7"/>
      <c r="DX420" s="7"/>
      <c r="DY420" s="7"/>
      <c r="DZ420" s="7"/>
      <c r="EA420" s="7"/>
      <c r="EB420" s="7"/>
      <c r="EC420" s="7"/>
      <c r="ED420" s="7"/>
      <c r="EE420" s="7"/>
      <c r="EF420" s="7"/>
      <c r="EG420" s="7"/>
      <c r="EH420" s="7"/>
      <c r="EI420" s="7"/>
      <c r="EJ420" s="7"/>
      <c r="EK420" s="7"/>
      <c r="EL420" s="7"/>
      <c r="EM420" s="7"/>
      <c r="EN420" s="7"/>
      <c r="EO420" s="7"/>
      <c r="EP420" s="7"/>
      <c r="EQ420" s="7"/>
      <c r="ER420" s="7"/>
      <c r="ES420" s="7"/>
      <c r="ET420" s="7"/>
      <c r="EU420" s="7"/>
      <c r="EV420" s="7"/>
      <c r="EW420" s="7"/>
      <c r="EX420" s="7"/>
      <c r="EY420" s="7"/>
    </row>
    <row r="421" spans="1:155" ht="13.15" x14ac:dyDescent="0.4">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7"/>
      <c r="BX421" s="7"/>
      <c r="BY421" s="7"/>
      <c r="BZ421" s="7"/>
      <c r="CA421" s="7"/>
      <c r="CB421" s="7"/>
      <c r="CC421" s="7"/>
      <c r="CD421" s="7"/>
      <c r="CE421" s="7"/>
      <c r="CF421" s="7"/>
      <c r="CG421" s="7"/>
      <c r="CH421" s="7"/>
      <c r="CI421" s="7"/>
      <c r="CJ421" s="7"/>
      <c r="CK421" s="7"/>
      <c r="CL421" s="7"/>
      <c r="CM421" s="7"/>
      <c r="CN421" s="7"/>
      <c r="CO421" s="7"/>
      <c r="CP421" s="7"/>
      <c r="CQ421" s="7"/>
      <c r="CR421" s="7"/>
      <c r="CS421" s="7"/>
      <c r="CT421" s="7"/>
      <c r="CU421" s="7"/>
      <c r="CV421" s="7"/>
      <c r="CW421" s="7"/>
      <c r="CX421" s="7"/>
      <c r="CY421" s="7"/>
      <c r="CZ421" s="7"/>
      <c r="DA421" s="7"/>
      <c r="DB421" s="7"/>
      <c r="DC421" s="7"/>
      <c r="DD421" s="7"/>
      <c r="DE421" s="7"/>
      <c r="DF421" s="7"/>
      <c r="DG421" s="7"/>
      <c r="DH421" s="7"/>
      <c r="DI421" s="7"/>
      <c r="DJ421" s="7"/>
      <c r="DK421" s="7"/>
      <c r="DL421" s="7"/>
      <c r="DM421" s="7"/>
      <c r="DN421" s="7"/>
      <c r="DO421" s="7"/>
      <c r="DP421" s="7"/>
      <c r="DQ421" s="7"/>
      <c r="DR421" s="7"/>
      <c r="DS421" s="7"/>
      <c r="DT421" s="7"/>
      <c r="DU421" s="7"/>
      <c r="DV421" s="7"/>
      <c r="DW421" s="7"/>
      <c r="DX421" s="7"/>
      <c r="DY421" s="7"/>
      <c r="DZ421" s="7"/>
      <c r="EA421" s="7"/>
      <c r="EB421" s="7"/>
      <c r="EC421" s="7"/>
      <c r="ED421" s="7"/>
      <c r="EE421" s="7"/>
      <c r="EF421" s="7"/>
      <c r="EG421" s="7"/>
      <c r="EH421" s="7"/>
      <c r="EI421" s="7"/>
      <c r="EJ421" s="7"/>
      <c r="EK421" s="7"/>
      <c r="EL421" s="7"/>
      <c r="EM421" s="7"/>
      <c r="EN421" s="7"/>
      <c r="EO421" s="7"/>
      <c r="EP421" s="7"/>
      <c r="EQ421" s="7"/>
      <c r="ER421" s="7"/>
      <c r="ES421" s="7"/>
      <c r="ET421" s="7"/>
      <c r="EU421" s="7"/>
      <c r="EV421" s="7"/>
      <c r="EW421" s="7"/>
      <c r="EX421" s="7"/>
      <c r="EY421" s="7"/>
    </row>
    <row r="422" spans="1:155" ht="13.15" x14ac:dyDescent="0.4">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c r="EH422" s="7"/>
      <c r="EI422" s="7"/>
      <c r="EJ422" s="7"/>
      <c r="EK422" s="7"/>
      <c r="EL422" s="7"/>
      <c r="EM422" s="7"/>
      <c r="EN422" s="7"/>
      <c r="EO422" s="7"/>
      <c r="EP422" s="7"/>
      <c r="EQ422" s="7"/>
      <c r="ER422" s="7"/>
      <c r="ES422" s="7"/>
      <c r="ET422" s="7"/>
      <c r="EU422" s="7"/>
      <c r="EV422" s="7"/>
      <c r="EW422" s="7"/>
      <c r="EX422" s="7"/>
      <c r="EY422" s="7"/>
    </row>
    <row r="423" spans="1:155" ht="13.15" x14ac:dyDescent="0.4">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c r="BW423" s="7"/>
      <c r="BX423" s="7"/>
      <c r="BY423" s="7"/>
      <c r="BZ423" s="7"/>
      <c r="CA423" s="7"/>
      <c r="CB423" s="7"/>
      <c r="CC423" s="7"/>
      <c r="CD423" s="7"/>
      <c r="CE423" s="7"/>
      <c r="CF423" s="7"/>
      <c r="CG423" s="7"/>
      <c r="CH423" s="7"/>
      <c r="CI423" s="7"/>
      <c r="CJ423" s="7"/>
      <c r="CK423" s="7"/>
      <c r="CL423" s="7"/>
      <c r="CM423" s="7"/>
      <c r="CN423" s="7"/>
      <c r="CO423" s="7"/>
      <c r="CP423" s="7"/>
      <c r="CQ423" s="7"/>
      <c r="CR423" s="7"/>
      <c r="CS423" s="7"/>
      <c r="CT423" s="7"/>
      <c r="CU423" s="7"/>
      <c r="CV423" s="7"/>
      <c r="CW423" s="7"/>
      <c r="CX423" s="7"/>
      <c r="CY423" s="7"/>
      <c r="CZ423" s="7"/>
      <c r="DA423" s="7"/>
      <c r="DB423" s="7"/>
      <c r="DC423" s="7"/>
      <c r="DD423" s="7"/>
      <c r="DE423" s="7"/>
      <c r="DF423" s="7"/>
      <c r="DG423" s="7"/>
      <c r="DH423" s="7"/>
      <c r="DI423" s="7"/>
      <c r="DJ423" s="7"/>
      <c r="DK423" s="7"/>
      <c r="DL423" s="7"/>
      <c r="DM423" s="7"/>
      <c r="DN423" s="7"/>
      <c r="DO423" s="7"/>
      <c r="DP423" s="7"/>
      <c r="DQ423" s="7"/>
      <c r="DR423" s="7"/>
      <c r="DS423" s="7"/>
      <c r="DT423" s="7"/>
      <c r="DU423" s="7"/>
      <c r="DV423" s="7"/>
      <c r="DW423" s="7"/>
      <c r="DX423" s="7"/>
      <c r="DY423" s="7"/>
      <c r="DZ423" s="7"/>
      <c r="EA423" s="7"/>
      <c r="EB423" s="7"/>
      <c r="EC423" s="7"/>
      <c r="ED423" s="7"/>
      <c r="EE423" s="7"/>
      <c r="EF423" s="7"/>
      <c r="EG423" s="7"/>
      <c r="EH423" s="7"/>
      <c r="EI423" s="7"/>
      <c r="EJ423" s="7"/>
      <c r="EK423" s="7"/>
      <c r="EL423" s="7"/>
      <c r="EM423" s="7"/>
      <c r="EN423" s="7"/>
      <c r="EO423" s="7"/>
      <c r="EP423" s="7"/>
      <c r="EQ423" s="7"/>
      <c r="ER423" s="7"/>
      <c r="ES423" s="7"/>
      <c r="ET423" s="7"/>
      <c r="EU423" s="7"/>
      <c r="EV423" s="7"/>
      <c r="EW423" s="7"/>
      <c r="EX423" s="7"/>
      <c r="EY423" s="7"/>
    </row>
    <row r="424" spans="1:155" ht="13.15" x14ac:dyDescent="0.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c r="CB424" s="7"/>
      <c r="CC424" s="7"/>
      <c r="CD424" s="7"/>
      <c r="CE424" s="7"/>
      <c r="CF424" s="7"/>
      <c r="CG424" s="7"/>
      <c r="CH424" s="7"/>
      <c r="CI424" s="7"/>
      <c r="CJ424" s="7"/>
      <c r="CK424" s="7"/>
      <c r="CL424" s="7"/>
      <c r="CM424" s="7"/>
      <c r="CN424" s="7"/>
      <c r="CO424" s="7"/>
      <c r="CP424" s="7"/>
      <c r="CQ424" s="7"/>
      <c r="CR424" s="7"/>
      <c r="CS424" s="7"/>
      <c r="CT424" s="7"/>
      <c r="CU424" s="7"/>
      <c r="CV424" s="7"/>
      <c r="CW424" s="7"/>
      <c r="CX424" s="7"/>
      <c r="CY424" s="7"/>
      <c r="CZ424" s="7"/>
      <c r="DA424" s="7"/>
      <c r="DB424" s="7"/>
      <c r="DC424" s="7"/>
      <c r="DD424" s="7"/>
      <c r="DE424" s="7"/>
      <c r="DF424" s="7"/>
      <c r="DG424" s="7"/>
      <c r="DH424" s="7"/>
      <c r="DI424" s="7"/>
      <c r="DJ424" s="7"/>
      <c r="DK424" s="7"/>
      <c r="DL424" s="7"/>
      <c r="DM424" s="7"/>
      <c r="DN424" s="7"/>
      <c r="DO424" s="7"/>
      <c r="DP424" s="7"/>
      <c r="DQ424" s="7"/>
      <c r="DR424" s="7"/>
      <c r="DS424" s="7"/>
      <c r="DT424" s="7"/>
      <c r="DU424" s="7"/>
      <c r="DV424" s="7"/>
      <c r="DW424" s="7"/>
      <c r="DX424" s="7"/>
      <c r="DY424" s="7"/>
      <c r="DZ424" s="7"/>
      <c r="EA424" s="7"/>
      <c r="EB424" s="7"/>
      <c r="EC424" s="7"/>
      <c r="ED424" s="7"/>
      <c r="EE424" s="7"/>
      <c r="EF424" s="7"/>
      <c r="EG424" s="7"/>
      <c r="EH424" s="7"/>
      <c r="EI424" s="7"/>
      <c r="EJ424" s="7"/>
      <c r="EK424" s="7"/>
      <c r="EL424" s="7"/>
      <c r="EM424" s="7"/>
      <c r="EN424" s="7"/>
      <c r="EO424" s="7"/>
      <c r="EP424" s="7"/>
      <c r="EQ424" s="7"/>
      <c r="ER424" s="7"/>
      <c r="ES424" s="7"/>
      <c r="ET424" s="7"/>
      <c r="EU424" s="7"/>
      <c r="EV424" s="7"/>
      <c r="EW424" s="7"/>
      <c r="EX424" s="7"/>
      <c r="EY424" s="7"/>
    </row>
    <row r="425" spans="1:155" ht="13.15" x14ac:dyDescent="0.4">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c r="BW425" s="7"/>
      <c r="BX425" s="7"/>
      <c r="BY425" s="7"/>
      <c r="BZ425" s="7"/>
      <c r="CA425" s="7"/>
      <c r="CB425" s="7"/>
      <c r="CC425" s="7"/>
      <c r="CD425" s="7"/>
      <c r="CE425" s="7"/>
      <c r="CF425" s="7"/>
      <c r="CG425" s="7"/>
      <c r="CH425" s="7"/>
      <c r="CI425" s="7"/>
      <c r="CJ425" s="7"/>
      <c r="CK425" s="7"/>
      <c r="CL425" s="7"/>
      <c r="CM425" s="7"/>
      <c r="CN425" s="7"/>
      <c r="CO425" s="7"/>
      <c r="CP425" s="7"/>
      <c r="CQ425" s="7"/>
      <c r="CR425" s="7"/>
      <c r="CS425" s="7"/>
      <c r="CT425" s="7"/>
      <c r="CU425" s="7"/>
      <c r="CV425" s="7"/>
      <c r="CW425" s="7"/>
      <c r="CX425" s="7"/>
      <c r="CY425" s="7"/>
      <c r="CZ425" s="7"/>
      <c r="DA425" s="7"/>
      <c r="DB425" s="7"/>
      <c r="DC425" s="7"/>
      <c r="DD425" s="7"/>
      <c r="DE425" s="7"/>
      <c r="DF425" s="7"/>
      <c r="DG425" s="7"/>
      <c r="DH425" s="7"/>
      <c r="DI425" s="7"/>
      <c r="DJ425" s="7"/>
      <c r="DK425" s="7"/>
      <c r="DL425" s="7"/>
      <c r="DM425" s="7"/>
      <c r="DN425" s="7"/>
      <c r="DO425" s="7"/>
      <c r="DP425" s="7"/>
      <c r="DQ425" s="7"/>
      <c r="DR425" s="7"/>
      <c r="DS425" s="7"/>
      <c r="DT425" s="7"/>
      <c r="DU425" s="7"/>
      <c r="DV425" s="7"/>
      <c r="DW425" s="7"/>
      <c r="DX425" s="7"/>
      <c r="DY425" s="7"/>
      <c r="DZ425" s="7"/>
      <c r="EA425" s="7"/>
      <c r="EB425" s="7"/>
      <c r="EC425" s="7"/>
      <c r="ED425" s="7"/>
      <c r="EE425" s="7"/>
      <c r="EF425" s="7"/>
      <c r="EG425" s="7"/>
      <c r="EH425" s="7"/>
      <c r="EI425" s="7"/>
      <c r="EJ425" s="7"/>
      <c r="EK425" s="7"/>
      <c r="EL425" s="7"/>
      <c r="EM425" s="7"/>
      <c r="EN425" s="7"/>
      <c r="EO425" s="7"/>
      <c r="EP425" s="7"/>
      <c r="EQ425" s="7"/>
      <c r="ER425" s="7"/>
      <c r="ES425" s="7"/>
      <c r="ET425" s="7"/>
      <c r="EU425" s="7"/>
      <c r="EV425" s="7"/>
      <c r="EW425" s="7"/>
      <c r="EX425" s="7"/>
      <c r="EY425" s="7"/>
    </row>
    <row r="426" spans="1:155" ht="13.15" x14ac:dyDescent="0.4">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c r="BW426" s="7"/>
      <c r="BX426" s="7"/>
      <c r="BY426" s="7"/>
      <c r="BZ426" s="7"/>
      <c r="CA426" s="7"/>
      <c r="CB426" s="7"/>
      <c r="CC426" s="7"/>
      <c r="CD426" s="7"/>
      <c r="CE426" s="7"/>
      <c r="CF426" s="7"/>
      <c r="CG426" s="7"/>
      <c r="CH426" s="7"/>
      <c r="CI426" s="7"/>
      <c r="CJ426" s="7"/>
      <c r="CK426" s="7"/>
      <c r="CL426" s="7"/>
      <c r="CM426" s="7"/>
      <c r="CN426" s="7"/>
      <c r="CO426" s="7"/>
      <c r="CP426" s="7"/>
      <c r="CQ426" s="7"/>
      <c r="CR426" s="7"/>
      <c r="CS426" s="7"/>
      <c r="CT426" s="7"/>
      <c r="CU426" s="7"/>
      <c r="CV426" s="7"/>
      <c r="CW426" s="7"/>
      <c r="CX426" s="7"/>
      <c r="CY426" s="7"/>
      <c r="CZ426" s="7"/>
      <c r="DA426" s="7"/>
      <c r="DB426" s="7"/>
      <c r="DC426" s="7"/>
      <c r="DD426" s="7"/>
      <c r="DE426" s="7"/>
      <c r="DF426" s="7"/>
      <c r="DG426" s="7"/>
      <c r="DH426" s="7"/>
      <c r="DI426" s="7"/>
      <c r="DJ426" s="7"/>
      <c r="DK426" s="7"/>
      <c r="DL426" s="7"/>
      <c r="DM426" s="7"/>
      <c r="DN426" s="7"/>
      <c r="DO426" s="7"/>
      <c r="DP426" s="7"/>
      <c r="DQ426" s="7"/>
      <c r="DR426" s="7"/>
      <c r="DS426" s="7"/>
      <c r="DT426" s="7"/>
      <c r="DU426" s="7"/>
      <c r="DV426" s="7"/>
      <c r="DW426" s="7"/>
      <c r="DX426" s="7"/>
      <c r="DY426" s="7"/>
      <c r="DZ426" s="7"/>
      <c r="EA426" s="7"/>
      <c r="EB426" s="7"/>
      <c r="EC426" s="7"/>
      <c r="ED426" s="7"/>
      <c r="EE426" s="7"/>
      <c r="EF426" s="7"/>
      <c r="EG426" s="7"/>
      <c r="EH426" s="7"/>
      <c r="EI426" s="7"/>
      <c r="EJ426" s="7"/>
      <c r="EK426" s="7"/>
      <c r="EL426" s="7"/>
      <c r="EM426" s="7"/>
      <c r="EN426" s="7"/>
      <c r="EO426" s="7"/>
      <c r="EP426" s="7"/>
      <c r="EQ426" s="7"/>
      <c r="ER426" s="7"/>
      <c r="ES426" s="7"/>
      <c r="ET426" s="7"/>
      <c r="EU426" s="7"/>
      <c r="EV426" s="7"/>
      <c r="EW426" s="7"/>
      <c r="EX426" s="7"/>
      <c r="EY426" s="7"/>
    </row>
  </sheetData>
  <pageMargins left="0.7" right="0.7" top="0.75" bottom="0.75" header="0.3" footer="0.3"/>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vt:lpstr>
      <vt:lpstr>Figure_10.10</vt:lpstr>
      <vt:lpstr>Data_Figure_9_Public_debt</vt:lpstr>
    </vt:vector>
  </TitlesOfParts>
  <Company>Harvard Kennedy School of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Ezequiel Merlani</dc:creator>
  <cp:lastModifiedBy>Kenneth Rogoff</cp:lastModifiedBy>
  <dcterms:created xsi:type="dcterms:W3CDTF">2015-05-22T22:21:49Z</dcterms:created>
  <dcterms:modified xsi:type="dcterms:W3CDTF">2015-11-20T12:34:21Z</dcterms:modified>
</cp:coreProperties>
</file>