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3\"/>
    </mc:Choice>
  </mc:AlternateContent>
  <bookViews>
    <workbookView xWindow="0" yWindow="0" windowWidth="19200" windowHeight="7425" tabRatio="500"/>
  </bookViews>
  <sheets>
    <sheet name="Reference" sheetId="2" r:id="rId1"/>
    <sheet name="Figure 13.1" sheetId="1" r:id="rId2"/>
  </sheets>
  <calcPr calcId="152511"/>
</workbook>
</file>

<file path=xl/calcChain.xml><?xml version="1.0" encoding="utf-8"?>
<calcChain xmlns="http://schemas.openxmlformats.org/spreadsheetml/2006/main">
  <c r="U217" i="1" l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</calcChain>
</file>

<file path=xl/sharedStrings.xml><?xml version="1.0" encoding="utf-8"?>
<sst xmlns="http://schemas.openxmlformats.org/spreadsheetml/2006/main" count="27" uniqueCount="27">
  <si>
    <t>World Aggregate (66 countries)</t>
  </si>
  <si>
    <t>Proportion of countries with banking crises, 1900-2008</t>
  </si>
  <si>
    <t>All banking crises (systemic and borderline)</t>
  </si>
  <si>
    <t>weighted by their share of world income</t>
  </si>
  <si>
    <t>three-year</t>
  </si>
  <si>
    <t>Year</t>
  </si>
  <si>
    <t>Annual</t>
  </si>
  <si>
    <t>average</t>
  </si>
  <si>
    <t>README</t>
  </si>
  <si>
    <t>The aggregate world (or regional) indices is constructed in the file</t>
  </si>
  <si>
    <r>
      <t>entitled</t>
    </r>
    <r>
      <rPr>
        <b/>
        <sz val="10"/>
        <rFont val="Times New Roman"/>
        <family val="1"/>
      </rPr>
      <t xml:space="preserve"> Summary_VoC_1800_2014.xls,</t>
    </r>
    <r>
      <rPr>
        <sz val="10"/>
        <rFont val="Times New Roman"/>
        <family val="1"/>
      </rPr>
      <t xml:space="preserve"> which shows the details on a year-by-year and country-by-country basis</t>
    </r>
  </si>
  <si>
    <t>This spreadsheet contains individual pages by "type" or Variety of Crisis (VoC).  Each type of crisis (banking, currency,</t>
  </si>
  <si>
    <t>external debt crises, etc) has two pages. A simple tally of crises (0,1) across all 66 countries by year is one page; a</t>
  </si>
  <si>
    <t>second page, weighs the 0,1 crisis dummy by a country's share in world income during a particular era.</t>
  </si>
  <si>
    <r>
      <t xml:space="preserve">The series shown in column T is taken from the page entitled </t>
    </r>
    <r>
      <rPr>
        <b/>
        <sz val="10"/>
        <rFont val="Times New Roman"/>
        <family val="1"/>
      </rPr>
      <t>banking_weighted.</t>
    </r>
  </si>
  <si>
    <t>The world (66-country) aggregate (column BY) is reproduced here.</t>
  </si>
  <si>
    <t>Figure 1.</t>
  </si>
  <si>
    <r>
      <rPr>
        <i/>
        <sz val="11"/>
        <rFont val="Times New Roman"/>
        <family val="1"/>
      </rPr>
      <t>Sources:</t>
    </r>
    <r>
      <rPr>
        <sz val="11"/>
        <rFont val="Times New Roman"/>
        <family val="1"/>
      </rPr>
      <t xml:space="preserve"> Bordo et al. (2001), Caprio et al. (2005), Kaminsky and Reinhart (1999), Jácome (2008), Maddison (2003), and additional sources listed in Appendix II, which</t>
    </r>
  </si>
  <si>
    <r>
      <t xml:space="preserve">provides banking crises dates. </t>
    </r>
    <r>
      <rPr>
        <i/>
        <sz val="11"/>
        <rFont val="Times New Roman"/>
        <family val="1"/>
      </rPr>
      <t>Notes:</t>
    </r>
    <r>
      <rPr>
        <sz val="11"/>
        <rFont val="Times New Roman"/>
        <family val="1"/>
      </rPr>
      <t xml:space="preserve"> Sample size includes all 66 countries listed in Table A1 that were independent states in the given year. Three sets of GDP weights are</t>
    </r>
  </si>
  <si>
    <t>used, 1913 weights for the period 1800–1913, 1990 for the period 1914–1990, and finally 2003 weights for the period 1991–2006. The entries for 2007–2008 list crises in</t>
  </si>
  <si>
    <t>Austria, Belgium, Germany, Hungary, Japan, the Netherlands, Spain, the United Kingdom, and the United States. The figure shows a 3-year moving average.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</si>
  <si>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</si>
  <si>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</si>
  <si>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</si>
  <si>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</si>
  <si>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13.1 The proportion of countries with banking crises, 1900-2008, weighted by their share of world income</t>
  </si>
  <si>
    <t>page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</si>
</sst>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8"/>
      <name val="Monotype Corsiva"/>
      <family val="4"/>
    </font>
    <font>
      <sz val="14"/>
      <name val="Monotype Corsiva"/>
      <family val="4"/>
    </font>
    <font>
      <b/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Times New Roman"/>
      <family val="1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38">
    <xf numFmtId="0" fontId="0" fillId="0" borderId="0" xfId="0"/>
    <xf numFmtId="0" fontId="2" fillId="2" borderId="0" xfId="0" applyFont="1" applyFill="1" applyAlignment="1"/>
    <xf numFmtId="14" fontId="2" fillId="2" borderId="0" xfId="1" applyNumberFormat="1" applyFont="1" applyFill="1" applyAlignment="1"/>
    <xf numFmtId="0" fontId="0" fillId="2" borderId="0" xfId="0" applyFill="1"/>
    <xf numFmtId="14" fontId="2" fillId="3" borderId="1" xfId="1" applyNumberFormat="1" applyFont="1" applyFill="1" applyBorder="1" applyAlignment="1"/>
    <xf numFmtId="0" fontId="0" fillId="3" borderId="1" xfId="0" applyFill="1" applyBorder="1"/>
    <xf numFmtId="0" fontId="2" fillId="3" borderId="1" xfId="0" applyFont="1" applyFill="1" applyBorder="1" applyAlignment="1"/>
    <xf numFmtId="0" fontId="3" fillId="2" borderId="0" xfId="0" applyFont="1" applyFill="1" applyAlignment="1"/>
    <xf numFmtId="14" fontId="2" fillId="3" borderId="0" xfId="1" applyNumberFormat="1" applyFont="1" applyFill="1" applyBorder="1" applyAlignment="1"/>
    <xf numFmtId="0" fontId="2" fillId="3" borderId="0" xfId="0" applyFont="1" applyFill="1" applyBorder="1" applyAlignment="1"/>
    <xf numFmtId="0" fontId="2" fillId="3" borderId="0" xfId="1" applyFont="1" applyFill="1" applyBorder="1" applyAlignment="1"/>
    <xf numFmtId="0" fontId="4" fillId="2" borderId="0" xfId="0" applyFont="1" applyFill="1" applyAlignment="1"/>
    <xf numFmtId="0" fontId="0" fillId="3" borderId="0" xfId="0" applyFill="1" applyBorder="1"/>
    <xf numFmtId="0" fontId="2" fillId="3" borderId="0" xfId="0" applyFont="1" applyFill="1" applyBorder="1" applyAlignment="1">
      <alignment horizontal="right"/>
    </xf>
    <xf numFmtId="0" fontId="0" fillId="3" borderId="2" xfId="0" applyFill="1" applyBorder="1"/>
    <xf numFmtId="0" fontId="2" fillId="3" borderId="2" xfId="0" applyFont="1" applyFill="1" applyBorder="1" applyAlignment="1"/>
    <xf numFmtId="0" fontId="2" fillId="3" borderId="0" xfId="0" applyFont="1" applyFill="1" applyAlignment="1"/>
    <xf numFmtId="0" fontId="5" fillId="3" borderId="0" xfId="0" applyFont="1" applyFill="1" applyAlignment="1"/>
    <xf numFmtId="2" fontId="2" fillId="2" borderId="0" xfId="1" applyNumberFormat="1" applyFont="1" applyFill="1" applyAlignment="1"/>
    <xf numFmtId="0" fontId="6" fillId="2" borderId="0" xfId="0" applyFont="1" applyFill="1" applyAlignment="1"/>
    <xf numFmtId="0" fontId="7" fillId="2" borderId="0" xfId="0" applyFont="1" applyFill="1" applyAlignment="1"/>
    <xf numFmtId="0" fontId="2" fillId="2" borderId="2" xfId="0" applyFont="1" applyFill="1" applyBorder="1" applyAlignment="1"/>
    <xf numFmtId="0" fontId="2" fillId="2" borderId="0" xfId="8" applyFill="1" applyAlignment="1"/>
    <xf numFmtId="0" fontId="2" fillId="0" borderId="0" xfId="8" applyAlignment="1"/>
    <xf numFmtId="0" fontId="2" fillId="0" borderId="0" xfId="8"/>
    <xf numFmtId="0" fontId="6" fillId="3" borderId="3" xfId="8" applyFont="1" applyFill="1" applyBorder="1" applyAlignment="1"/>
    <xf numFmtId="0" fontId="6" fillId="3" borderId="1" xfId="8" applyFont="1" applyFill="1" applyBorder="1" applyAlignment="1"/>
    <xf numFmtId="0" fontId="6" fillId="3" borderId="4" xfId="8" applyFont="1" applyFill="1" applyBorder="1" applyAlignment="1"/>
    <xf numFmtId="0" fontId="6" fillId="3" borderId="5" xfId="8" applyFont="1" applyFill="1" applyBorder="1" applyAlignment="1"/>
    <xf numFmtId="0" fontId="6" fillId="3" borderId="0" xfId="8" applyFont="1" applyFill="1" applyBorder="1" applyAlignment="1"/>
    <xf numFmtId="0" fontId="6" fillId="3" borderId="6" xfId="8" applyFont="1" applyFill="1" applyBorder="1" applyAlignment="1"/>
    <xf numFmtId="0" fontId="9" fillId="3" borderId="5" xfId="8" applyFont="1" applyFill="1" applyBorder="1" applyAlignment="1"/>
    <xf numFmtId="0" fontId="6" fillId="3" borderId="7" xfId="8" applyFont="1" applyFill="1" applyBorder="1" applyAlignment="1"/>
    <xf numFmtId="0" fontId="6" fillId="3" borderId="2" xfId="8" applyFont="1" applyFill="1" applyBorder="1" applyAlignment="1"/>
    <xf numFmtId="0" fontId="6" fillId="3" borderId="8" xfId="8" applyFont="1" applyFill="1" applyBorder="1" applyAlignment="1"/>
    <xf numFmtId="0" fontId="6" fillId="2" borderId="0" xfId="8" applyFont="1" applyFill="1" applyAlignment="1"/>
    <xf numFmtId="0" fontId="0" fillId="0" borderId="0" xfId="3" applyFont="1" applyAlignment="1">
      <alignment horizontal="right"/>
    </xf>
    <xf numFmtId="0" fontId="4" fillId="2" borderId="0" xfId="1" applyFont="1" applyFill="1" applyAlignment="1">
      <alignment horizontal="center" vertical="center"/>
    </xf>
  </cellXfs>
  <cellStyles count="9">
    <cellStyle name="ANCLAS,REZONES Y SUS PARTES,DE FUNDICION,DE HIERRO O DE ACERO" xfId="1"/>
    <cellStyle name="ANCLAS,REZONES Y SUS PARTES,DE FUNDICION,DE HIERRO O DE ACERO 2" xfId="2"/>
    <cellStyle name="ANCLAS,REZONES Y SUS PARTES,DE FUNDICION,DE HIERRO O DE ACERO 3" xfId="3"/>
    <cellStyle name="bstitutes]_x000d__x000d_; The following mappings take Word for MS-DOS names, PostScript names, and TrueType_x000d__x000d_; names into account" xfId="4"/>
    <cellStyle name="Normal" xfId="0" builtinId="0"/>
    <cellStyle name="Normal 2" xfId="5"/>
    <cellStyle name="Normal 3" xfId="6"/>
    <cellStyle name="Normal 3 2" xfId="7"/>
    <cellStyle name="Normal 4" xf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81856013547606E-2"/>
          <c:y val="0.164179104477612"/>
          <c:w val="0.91477323484842998"/>
          <c:h val="0.69216417910447703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13.1'!$R$109:$R$217</c:f>
              <c:numCache>
                <c:formatCode>General</c:formatCode>
                <c:ptCount val="109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</c:numCache>
            </c:numRef>
          </c:cat>
          <c:val>
            <c:numRef>
              <c:f>'Figure 13.1'!$U$109:$U$217</c:f>
              <c:numCache>
                <c:formatCode>0.00</c:formatCode>
                <c:ptCount val="109"/>
                <c:pt idx="0">
                  <c:v>0.63</c:v>
                </c:pt>
                <c:pt idx="1">
                  <c:v>4.583333333333333</c:v>
                </c:pt>
                <c:pt idx="2">
                  <c:v>4.5266666666666664</c:v>
                </c:pt>
                <c:pt idx="3">
                  <c:v>4.1433333333333335</c:v>
                </c:pt>
                <c:pt idx="4">
                  <c:v>1.9066666666666665</c:v>
                </c:pt>
                <c:pt idx="5">
                  <c:v>1.7633333333333334</c:v>
                </c:pt>
                <c:pt idx="6">
                  <c:v>2.19</c:v>
                </c:pt>
                <c:pt idx="7">
                  <c:v>11.153333333333334</c:v>
                </c:pt>
                <c:pt idx="8">
                  <c:v>17.253333333333334</c:v>
                </c:pt>
                <c:pt idx="9">
                  <c:v>16.826666666666668</c:v>
                </c:pt>
                <c:pt idx="10">
                  <c:v>6.1000000000000014</c:v>
                </c:pt>
                <c:pt idx="11">
                  <c:v>0</c:v>
                </c:pt>
                <c:pt idx="12">
                  <c:v>0.42666666666666669</c:v>
                </c:pt>
                <c:pt idx="13">
                  <c:v>3.2333333333333329</c:v>
                </c:pt>
                <c:pt idx="14">
                  <c:v>16.386666666666667</c:v>
                </c:pt>
                <c:pt idx="15">
                  <c:v>18.576666666666668</c:v>
                </c:pt>
                <c:pt idx="16">
                  <c:v>18.260000000000002</c:v>
                </c:pt>
                <c:pt idx="17">
                  <c:v>5.98</c:v>
                </c:pt>
                <c:pt idx="18">
                  <c:v>3.3633333333333333</c:v>
                </c:pt>
                <c:pt idx="19">
                  <c:v>0.87333333333333341</c:v>
                </c:pt>
                <c:pt idx="20">
                  <c:v>0.91333333333333344</c:v>
                </c:pt>
                <c:pt idx="21">
                  <c:v>5.9866666666666672</c:v>
                </c:pt>
                <c:pt idx="22">
                  <c:v>10.433333333333334</c:v>
                </c:pt>
                <c:pt idx="23">
                  <c:v>14.909999999999998</c:v>
                </c:pt>
                <c:pt idx="24">
                  <c:v>13.573333333333332</c:v>
                </c:pt>
                <c:pt idx="25">
                  <c:v>15.863333333333335</c:v>
                </c:pt>
                <c:pt idx="26">
                  <c:v>14.12</c:v>
                </c:pt>
                <c:pt idx="27">
                  <c:v>11.286666666666667</c:v>
                </c:pt>
                <c:pt idx="28">
                  <c:v>4.5799999999999992</c:v>
                </c:pt>
                <c:pt idx="29">
                  <c:v>10.57</c:v>
                </c:pt>
                <c:pt idx="30">
                  <c:v>21.709999999999997</c:v>
                </c:pt>
                <c:pt idx="31">
                  <c:v>43.180000000000007</c:v>
                </c:pt>
                <c:pt idx="32">
                  <c:v>42.79</c:v>
                </c:pt>
                <c:pt idx="33">
                  <c:v>37.056666666666672</c:v>
                </c:pt>
                <c:pt idx="34">
                  <c:v>19.813333333333336</c:v>
                </c:pt>
                <c:pt idx="35">
                  <c:v>14.673333333333334</c:v>
                </c:pt>
                <c:pt idx="36">
                  <c:v>11.38</c:v>
                </c:pt>
                <c:pt idx="37">
                  <c:v>10.066666666666668</c:v>
                </c:pt>
                <c:pt idx="38">
                  <c:v>5.9600000000000009</c:v>
                </c:pt>
                <c:pt idx="39">
                  <c:v>3.7166666666666668</c:v>
                </c:pt>
                <c:pt idx="40">
                  <c:v>0.77333333333333332</c:v>
                </c:pt>
                <c:pt idx="41">
                  <c:v>0.77333333333333332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2.4899999999999998</c:v>
                </c:pt>
                <c:pt idx="48">
                  <c:v>4.9799999999999995</c:v>
                </c:pt>
                <c:pt idx="49">
                  <c:v>4.9799999999999995</c:v>
                </c:pt>
                <c:pt idx="50">
                  <c:v>2.4899999999999998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0.23333333333333331</c:v>
                </c:pt>
                <c:pt idx="64">
                  <c:v>0.23333333333333331</c:v>
                </c:pt>
                <c:pt idx="65">
                  <c:v>0.23333333333333331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4.6666666666666669E-2</c:v>
                </c:pt>
                <c:pt idx="72">
                  <c:v>4.6666666666666669E-2</c:v>
                </c:pt>
                <c:pt idx="73">
                  <c:v>4.6666666666666669E-2</c:v>
                </c:pt>
                <c:pt idx="74">
                  <c:v>2.74</c:v>
                </c:pt>
                <c:pt idx="75">
                  <c:v>5.48</c:v>
                </c:pt>
                <c:pt idx="76">
                  <c:v>8.3466666666666676</c:v>
                </c:pt>
                <c:pt idx="77">
                  <c:v>9.2533333333333321</c:v>
                </c:pt>
                <c:pt idx="78">
                  <c:v>10.073333333333332</c:v>
                </c:pt>
                <c:pt idx="79">
                  <c:v>10.736666666666665</c:v>
                </c:pt>
                <c:pt idx="80">
                  <c:v>7.9899999999999984</c:v>
                </c:pt>
                <c:pt idx="81">
                  <c:v>5.94</c:v>
                </c:pt>
                <c:pt idx="82">
                  <c:v>4.3533333333333326</c:v>
                </c:pt>
                <c:pt idx="83">
                  <c:v>5.3633333333333333</c:v>
                </c:pt>
                <c:pt idx="84">
                  <c:v>14.680000000000001</c:v>
                </c:pt>
                <c:pt idx="85">
                  <c:v>21.003333333333334</c:v>
                </c:pt>
                <c:pt idx="86">
                  <c:v>26.156666666666666</c:v>
                </c:pt>
                <c:pt idx="87">
                  <c:v>22.406666666666666</c:v>
                </c:pt>
                <c:pt idx="88">
                  <c:v>20.936666666666667</c:v>
                </c:pt>
                <c:pt idx="89">
                  <c:v>22.330000000000002</c:v>
                </c:pt>
                <c:pt idx="90">
                  <c:v>25.946666666666669</c:v>
                </c:pt>
                <c:pt idx="91">
                  <c:v>31.706666666666667</c:v>
                </c:pt>
                <c:pt idx="92">
                  <c:v>29.766666666666666</c:v>
                </c:pt>
                <c:pt idx="93">
                  <c:v>26.02</c:v>
                </c:pt>
                <c:pt idx="94">
                  <c:v>24.016666666666669</c:v>
                </c:pt>
                <c:pt idx="95">
                  <c:v>29.959999999999997</c:v>
                </c:pt>
                <c:pt idx="96">
                  <c:v>29.850000000000005</c:v>
                </c:pt>
                <c:pt idx="97">
                  <c:v>30.05</c:v>
                </c:pt>
                <c:pt idx="98">
                  <c:v>28.286666666666662</c:v>
                </c:pt>
                <c:pt idx="99">
                  <c:v>29.019999999999996</c:v>
                </c:pt>
                <c:pt idx="100">
                  <c:v>23.419999999999998</c:v>
                </c:pt>
                <c:pt idx="101">
                  <c:v>17.213333333333331</c:v>
                </c:pt>
                <c:pt idx="102">
                  <c:v>10.616666666666667</c:v>
                </c:pt>
                <c:pt idx="103">
                  <c:v>5.8366666666666669</c:v>
                </c:pt>
                <c:pt idx="104">
                  <c:v>1.4066666666666665</c:v>
                </c:pt>
                <c:pt idx="105">
                  <c:v>0.46666666666666662</c:v>
                </c:pt>
                <c:pt idx="106">
                  <c:v>0.14000000000000001</c:v>
                </c:pt>
                <c:pt idx="107">
                  <c:v>8.0499999999999989</c:v>
                </c:pt>
                <c:pt idx="108">
                  <c:v>21.76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526848"/>
        <c:axId val="400529592"/>
      </c:lineChart>
      <c:catAx>
        <c:axId val="40052684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0052959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400529592"/>
        <c:scaling>
          <c:orientation val="minMax"/>
          <c:max val="4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Percent of counties</a:t>
                </a:r>
              </a:p>
            </c:rich>
          </c:tx>
          <c:layout>
            <c:manualLayout>
              <c:xMode val="edge"/>
              <c:yMode val="edge"/>
              <c:x val="5.6818502525893934E-3"/>
              <c:y val="0.402984967788117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00526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652463</xdr:colOff>
      <xdr:row>6</xdr:row>
      <xdr:rowOff>66675</xdr:rowOff>
    </xdr:from>
    <xdr:to>
      <xdr:col>12</xdr:col>
      <xdr:colOff>661988</xdr:colOff>
      <xdr:row>34</xdr:row>
      <xdr:rowOff>109538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574675</xdr:colOff>
      <xdr:row>18</xdr:row>
      <xdr:rowOff>109538</xdr:rowOff>
    </xdr:from>
    <xdr:to>
      <xdr:col>9</xdr:col>
      <xdr:colOff>630194</xdr:colOff>
      <xdr:row>20</xdr:row>
      <xdr:rowOff>116132</xdr:rowOff>
    </xdr:to>
    <xdr:cxnSp macro="">
      <xdr:nvCxnSpPr>
        <xdr:cNvPr id="3" name="Straight Arrow Connector 2"/>
        <xdr:cNvCxnSpPr/>
      </xdr:nvCxnSpPr>
      <xdr:spPr>
        <a:xfrm>
          <a:off x="5921375" y="2936875"/>
          <a:ext cx="723900" cy="31139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0.73975</cdr:x>
      <cdr:y>0.26741</cdr:y>
    </cdr:from>
    <cdr:to>
      <cdr:x>0.89151</cdr:x>
      <cdr:y>0.40284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10784" y="1370975"/>
          <a:ext cx="1273478" cy="6927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0.29972</cdr:x>
      <cdr:y>0.09893</cdr:y>
    </cdr:from>
    <cdr:to>
      <cdr:x>0.42747</cdr:x>
      <cdr:y>0.20258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4331" y="447675"/>
          <a:ext cx="928443" cy="477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Monotype Corsiva" panose="03010101010201010101" pitchFamily="66" charset="0"/>
              <a:cs typeface="Times New Roman"/>
            </a:rPr>
            <a:t>The Great Depression</a:t>
          </a:r>
        </a:p>
      </cdr:txBody>
    </cdr:sp>
  </cdr:relSizeAnchor>
  <cdr:relSizeAnchor xmlns:cdr="http://schemas.openxmlformats.org/drawingml/2006/chartDrawing">
    <cdr:from>
      <cdr:x>0.42852</cdr:x>
      <cdr:y>0.25804</cdr:y>
    </cdr:from>
    <cdr:to>
      <cdr:x>0.80779</cdr:x>
      <cdr:y>0.44992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2301" y="1181100"/>
          <a:ext cx="2758166" cy="885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Monotype Corsiva" panose="03010101010201010101" pitchFamily="66" charset="0"/>
              <a:cs typeface="Times New Roman"/>
            </a:rPr>
            <a:t>Systemic crises in emerging markets,  the Nordic countries , Japan, and "borderline episodes" US Savings and Loan, among others</a:t>
          </a:r>
        </a:p>
      </cdr:txBody>
    </cdr:sp>
  </cdr:relSizeAnchor>
  <cdr:relSizeAnchor xmlns:cdr="http://schemas.openxmlformats.org/drawingml/2006/chartDrawing">
    <cdr:from>
      <cdr:x>0.15323</cdr:x>
      <cdr:y>0.46032</cdr:y>
    </cdr:from>
    <cdr:to>
      <cdr:x>0.27303</cdr:x>
      <cdr:y>0.59402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709" y="2114551"/>
          <a:ext cx="872116" cy="619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Monotype Corsiva" panose="03010101010201010101" pitchFamily="66" charset="0"/>
              <a:cs typeface="Times New Roman"/>
            </a:rPr>
            <a:t>World War I</a:t>
          </a:r>
        </a:p>
      </cdr:txBody>
    </cdr:sp>
  </cdr:relSizeAnchor>
  <cdr:relSizeAnchor xmlns:cdr="http://schemas.openxmlformats.org/drawingml/2006/chartDrawing">
    <cdr:from>
      <cdr:x>0.06589</cdr:x>
      <cdr:y>0.47671</cdr:y>
    </cdr:from>
    <cdr:to>
      <cdr:x>0.15916</cdr:x>
      <cdr:y>0.6098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7015" y="2190750"/>
          <a:ext cx="683135" cy="6164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Monotype Corsiva" panose="03010101010201010101" pitchFamily="66" charset="0"/>
              <a:cs typeface="Times New Roman"/>
            </a:rPr>
            <a:t>The Panic of 1907</a:t>
          </a:r>
        </a:p>
      </cdr:txBody>
    </cdr:sp>
  </cdr:relSizeAnchor>
  <cdr:relSizeAnchor xmlns:cdr="http://schemas.openxmlformats.org/drawingml/2006/chartDrawing">
    <cdr:from>
      <cdr:x>0.92284</cdr:x>
      <cdr:y>0.2746</cdr:y>
    </cdr:from>
    <cdr:to>
      <cdr:x>0.97301</cdr:x>
      <cdr:y>0.49639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9558" y="1258105"/>
          <a:ext cx="367481" cy="10161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0.71567</cdr:x>
      <cdr:y>0.16754</cdr:y>
    </cdr:from>
    <cdr:to>
      <cdr:x>0.99373</cdr:x>
      <cdr:y>0.29381</cdr:y>
    </cdr:to>
    <cdr:sp macro="" textlink="">
      <cdr:nvSpPr>
        <cdr:cNvPr id="20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43938" y="762001"/>
          <a:ext cx="2034882" cy="5818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Monotype Corsiva" panose="03010101010201010101" pitchFamily="66" charset="0"/>
              <a:cs typeface="Times New Roman"/>
            </a:rPr>
            <a:t>The First Global Financial Crisis</a:t>
          </a:r>
        </a:p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Monotype Corsiva" panose="03010101010201010101" pitchFamily="66" charset="0"/>
              <a:cs typeface="Times New Roman"/>
            </a:rPr>
            <a:t> of 21st Century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G22" sqref="G22"/>
    </sheetView>
  </sheetViews>
  <sheetFormatPr defaultColWidth="8.86328125" defaultRowHeight="13.15" x14ac:dyDescent="0.4"/>
  <cols>
    <col min="1" max="16384" width="8.86328125" style="24"/>
  </cols>
  <sheetData>
    <row r="1" spans="1:59" ht="13.5" thickBot="1" x14ac:dyDescent="0.4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</row>
    <row r="2" spans="1:59" ht="15.75" thickTop="1" x14ac:dyDescent="0.45">
      <c r="A2" s="22"/>
      <c r="B2" s="25" t="s">
        <v>21</v>
      </c>
      <c r="C2" s="26"/>
      <c r="D2" s="26"/>
      <c r="E2" s="26"/>
      <c r="F2" s="26"/>
      <c r="G2" s="26"/>
      <c r="H2" s="27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</row>
    <row r="3" spans="1:59" ht="15.4" x14ac:dyDescent="0.45">
      <c r="A3" s="22"/>
      <c r="B3" s="28" t="s">
        <v>22</v>
      </c>
      <c r="C3" s="29"/>
      <c r="D3" s="29"/>
      <c r="E3" s="29"/>
      <c r="F3" s="29"/>
      <c r="G3" s="29"/>
      <c r="H3" s="30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</row>
    <row r="4" spans="1:59" ht="15.4" x14ac:dyDescent="0.45">
      <c r="A4" s="22"/>
      <c r="B4" s="31" t="s">
        <v>23</v>
      </c>
      <c r="C4" s="29"/>
      <c r="D4" s="29"/>
      <c r="E4" s="29"/>
      <c r="F4" s="29"/>
      <c r="G4" s="29"/>
      <c r="H4" s="30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</row>
    <row r="5" spans="1:59" ht="15.4" x14ac:dyDescent="0.45">
      <c r="A5" s="22"/>
      <c r="B5" s="28" t="s">
        <v>24</v>
      </c>
      <c r="C5" s="29"/>
      <c r="D5" s="29"/>
      <c r="E5" s="29"/>
      <c r="F5" s="29"/>
      <c r="G5" s="29"/>
      <c r="H5" s="30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</row>
    <row r="6" spans="1:59" ht="15.75" thickBot="1" x14ac:dyDescent="0.5">
      <c r="A6" s="22"/>
      <c r="B6" s="32"/>
      <c r="C6" s="33"/>
      <c r="D6" s="33"/>
      <c r="E6" s="33"/>
      <c r="F6" s="33"/>
      <c r="G6" s="33"/>
      <c r="H6" s="34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</row>
    <row r="7" spans="1:59" ht="13.5" thickTop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</row>
    <row r="8" spans="1:59" x14ac:dyDescent="0.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</row>
    <row r="9" spans="1:59" ht="15.4" x14ac:dyDescent="0.45">
      <c r="A9" s="22"/>
      <c r="B9" s="35" t="s">
        <v>25</v>
      </c>
      <c r="C9" s="22"/>
      <c r="D9" s="22"/>
      <c r="E9" s="22"/>
      <c r="F9" s="22"/>
      <c r="G9" s="22"/>
      <c r="H9" s="22"/>
      <c r="I9" s="22"/>
      <c r="K9" s="22"/>
      <c r="L9" s="22"/>
      <c r="M9" s="35" t="s">
        <v>26</v>
      </c>
      <c r="N9" s="22"/>
      <c r="O9" s="22"/>
      <c r="P9" s="22"/>
      <c r="Q9" s="22"/>
      <c r="R9" s="22"/>
      <c r="S9" s="36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</row>
    <row r="10" spans="1:59" x14ac:dyDescent="0.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</row>
    <row r="11" spans="1:59" x14ac:dyDescent="0.4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</row>
    <row r="12" spans="1:59" x14ac:dyDescent="0.4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</row>
    <row r="13" spans="1:59" x14ac:dyDescent="0.4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</row>
    <row r="14" spans="1:59" x14ac:dyDescent="0.4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</row>
    <row r="15" spans="1:59" x14ac:dyDescent="0.4">
      <c r="A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</row>
    <row r="16" spans="1:59" x14ac:dyDescent="0.4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</row>
    <row r="17" spans="1:59" x14ac:dyDescent="0.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</row>
    <row r="18" spans="1:59" x14ac:dyDescent="0.4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</row>
    <row r="19" spans="1:59" x14ac:dyDescent="0.4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</row>
    <row r="20" spans="1:59" x14ac:dyDescent="0.4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</row>
    <row r="21" spans="1:59" x14ac:dyDescent="0.4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</row>
    <row r="22" spans="1:59" x14ac:dyDescent="0.4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</row>
    <row r="23" spans="1:59" x14ac:dyDescent="0.4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</row>
    <row r="24" spans="1:59" x14ac:dyDescent="0.4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</row>
    <row r="25" spans="1:59" x14ac:dyDescent="0.4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</row>
    <row r="26" spans="1:59" x14ac:dyDescent="0.4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</row>
    <row r="27" spans="1:59" x14ac:dyDescent="0.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</row>
    <row r="28" spans="1:59" x14ac:dyDescent="0.4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</row>
    <row r="29" spans="1:59" x14ac:dyDescent="0.4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</row>
    <row r="30" spans="1:59" x14ac:dyDescent="0.4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</row>
    <row r="31" spans="1:59" x14ac:dyDescent="0.4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</row>
    <row r="32" spans="1:59" x14ac:dyDescent="0.4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</row>
    <row r="33" spans="1:59" x14ac:dyDescent="0.4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</row>
    <row r="34" spans="1:59" x14ac:dyDescent="0.4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</row>
    <row r="35" spans="1:59" x14ac:dyDescent="0.4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</row>
    <row r="36" spans="1:59" x14ac:dyDescent="0.4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</row>
    <row r="37" spans="1:59" x14ac:dyDescent="0.4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</row>
    <row r="38" spans="1:59" x14ac:dyDescent="0.4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</row>
    <row r="39" spans="1:59" x14ac:dyDescent="0.4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</row>
    <row r="40" spans="1:59" x14ac:dyDescent="0.4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</row>
    <row r="41" spans="1:59" x14ac:dyDescent="0.4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</row>
    <row r="42" spans="1:59" x14ac:dyDescent="0.4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</row>
    <row r="43" spans="1:59" x14ac:dyDescent="0.4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</row>
    <row r="44" spans="1:59" x14ac:dyDescent="0.4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</row>
    <row r="45" spans="1:59" x14ac:dyDescent="0.4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</row>
    <row r="46" spans="1:59" x14ac:dyDescent="0.4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</row>
    <row r="47" spans="1:59" x14ac:dyDescent="0.4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</row>
    <row r="48" spans="1:59" x14ac:dyDescent="0.4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</row>
    <row r="49" spans="1:59" x14ac:dyDescent="0.4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</row>
    <row r="50" spans="1:59" x14ac:dyDescent="0.4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</row>
    <row r="51" spans="1:59" x14ac:dyDescent="0.4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</row>
    <row r="52" spans="1:59" x14ac:dyDescent="0.4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</row>
    <row r="53" spans="1:59" x14ac:dyDescent="0.4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</row>
    <row r="54" spans="1:59" x14ac:dyDescent="0.4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</row>
    <row r="55" spans="1:59" x14ac:dyDescent="0.4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</row>
    <row r="56" spans="1:59" x14ac:dyDescent="0.4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</row>
    <row r="57" spans="1:59" x14ac:dyDescent="0.4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</row>
    <row r="58" spans="1:59" x14ac:dyDescent="0.4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</row>
    <row r="59" spans="1:59" x14ac:dyDescent="0.4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</row>
    <row r="60" spans="1:59" x14ac:dyDescent="0.4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</row>
    <row r="61" spans="1:59" x14ac:dyDescent="0.4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</row>
    <row r="62" spans="1:59" x14ac:dyDescent="0.4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</row>
    <row r="63" spans="1:59" x14ac:dyDescent="0.4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</row>
    <row r="64" spans="1:59" x14ac:dyDescent="0.4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</row>
    <row r="65" spans="1:59" x14ac:dyDescent="0.4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</row>
    <row r="66" spans="1:59" x14ac:dyDescent="0.4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</row>
    <row r="67" spans="1:59" x14ac:dyDescent="0.4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</row>
    <row r="68" spans="1:59" x14ac:dyDescent="0.4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</row>
    <row r="69" spans="1:59" x14ac:dyDescent="0.4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</row>
    <row r="70" spans="1:59" x14ac:dyDescent="0.4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</row>
    <row r="71" spans="1:59" x14ac:dyDescent="0.4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</row>
    <row r="72" spans="1:59" x14ac:dyDescent="0.4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</row>
    <row r="73" spans="1:59" x14ac:dyDescent="0.4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</row>
    <row r="74" spans="1:59" x14ac:dyDescent="0.4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</row>
    <row r="75" spans="1:59" x14ac:dyDescent="0.4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</row>
    <row r="76" spans="1:59" x14ac:dyDescent="0.4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</row>
    <row r="77" spans="1:59" x14ac:dyDescent="0.4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</row>
    <row r="78" spans="1:59" x14ac:dyDescent="0.4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</row>
    <row r="79" spans="1:59" x14ac:dyDescent="0.4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</row>
    <row r="80" spans="1:59" x14ac:dyDescent="0.4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</row>
    <row r="81" spans="1:59" x14ac:dyDescent="0.4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</row>
    <row r="82" spans="1:59" x14ac:dyDescent="0.4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</row>
    <row r="83" spans="1:59" x14ac:dyDescent="0.4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</row>
    <row r="84" spans="1:59" x14ac:dyDescent="0.4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</row>
    <row r="85" spans="1:59" x14ac:dyDescent="0.4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</row>
    <row r="86" spans="1:59" x14ac:dyDescent="0.4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</row>
    <row r="87" spans="1:59" x14ac:dyDescent="0.4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</row>
    <row r="88" spans="1:59" x14ac:dyDescent="0.4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</row>
    <row r="89" spans="1:59" x14ac:dyDescent="0.4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</row>
    <row r="90" spans="1:59" x14ac:dyDescent="0.4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</row>
    <row r="91" spans="1:59" x14ac:dyDescent="0.4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</row>
    <row r="92" spans="1:59" x14ac:dyDescent="0.4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</row>
    <row r="93" spans="1:59" x14ac:dyDescent="0.4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</row>
    <row r="94" spans="1:59" x14ac:dyDescent="0.4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</row>
    <row r="95" spans="1:59" x14ac:dyDescent="0.4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</row>
    <row r="96" spans="1:59" x14ac:dyDescent="0.4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</row>
    <row r="97" spans="1:59" x14ac:dyDescent="0.4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</row>
    <row r="98" spans="1:59" x14ac:dyDescent="0.4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</row>
    <row r="99" spans="1:59" x14ac:dyDescent="0.4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</row>
    <row r="100" spans="1:59" x14ac:dyDescent="0.4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</row>
    <row r="101" spans="1:59" x14ac:dyDescent="0.4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</row>
    <row r="102" spans="1:59" x14ac:dyDescent="0.4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</row>
    <row r="103" spans="1:59" x14ac:dyDescent="0.4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</row>
    <row r="104" spans="1:59" x14ac:dyDescent="0.4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</row>
    <row r="105" spans="1:59" x14ac:dyDescent="0.4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</row>
    <row r="106" spans="1:59" x14ac:dyDescent="0.4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</row>
    <row r="107" spans="1:59" x14ac:dyDescent="0.4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</row>
    <row r="108" spans="1:59" x14ac:dyDescent="0.4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</row>
    <row r="109" spans="1:59" x14ac:dyDescent="0.4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</row>
    <row r="110" spans="1:59" x14ac:dyDescent="0.4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</row>
    <row r="111" spans="1:59" x14ac:dyDescent="0.4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</row>
    <row r="112" spans="1:59" x14ac:dyDescent="0.4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</row>
    <row r="113" spans="1:59" x14ac:dyDescent="0.4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</row>
    <row r="114" spans="1:59" x14ac:dyDescent="0.4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</row>
    <row r="115" spans="1:59" x14ac:dyDescent="0.4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</row>
    <row r="116" spans="1:59" x14ac:dyDescent="0.4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</row>
    <row r="117" spans="1:59" x14ac:dyDescent="0.4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</row>
    <row r="118" spans="1:59" x14ac:dyDescent="0.4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</row>
    <row r="119" spans="1:59" x14ac:dyDescent="0.4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</row>
    <row r="120" spans="1:59" x14ac:dyDescent="0.4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</row>
    <row r="121" spans="1:59" x14ac:dyDescent="0.4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</row>
    <row r="122" spans="1:59" x14ac:dyDescent="0.4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</row>
    <row r="123" spans="1:59" x14ac:dyDescent="0.4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</row>
    <row r="124" spans="1:59" x14ac:dyDescent="0.4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</row>
    <row r="125" spans="1:59" x14ac:dyDescent="0.4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</row>
    <row r="126" spans="1:59" x14ac:dyDescent="0.4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</row>
    <row r="127" spans="1:59" x14ac:dyDescent="0.4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</row>
    <row r="128" spans="1:59" x14ac:dyDescent="0.4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</row>
    <row r="129" spans="1:59" x14ac:dyDescent="0.4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</row>
    <row r="130" spans="1:59" x14ac:dyDescent="0.4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</row>
    <row r="131" spans="1:59" x14ac:dyDescent="0.4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</row>
    <row r="132" spans="1:59" x14ac:dyDescent="0.4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</row>
    <row r="133" spans="1:59" x14ac:dyDescent="0.4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</row>
    <row r="134" spans="1:59" x14ac:dyDescent="0.4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</row>
    <row r="135" spans="1:59" x14ac:dyDescent="0.4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</row>
    <row r="136" spans="1:59" x14ac:dyDescent="0.4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</row>
    <row r="137" spans="1:59" x14ac:dyDescent="0.4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</row>
    <row r="138" spans="1:59" x14ac:dyDescent="0.4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</row>
    <row r="139" spans="1:59" x14ac:dyDescent="0.4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</row>
    <row r="140" spans="1:59" x14ac:dyDescent="0.4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</row>
    <row r="141" spans="1:59" x14ac:dyDescent="0.4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</row>
    <row r="142" spans="1:59" x14ac:dyDescent="0.4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</row>
    <row r="143" spans="1:59" x14ac:dyDescent="0.4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</row>
    <row r="144" spans="1:59" x14ac:dyDescent="0.4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</row>
    <row r="145" spans="1:59" x14ac:dyDescent="0.4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</row>
    <row r="146" spans="1:59" x14ac:dyDescent="0.4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</row>
    <row r="147" spans="1:59" x14ac:dyDescent="0.4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</row>
    <row r="148" spans="1:59" x14ac:dyDescent="0.4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</row>
    <row r="149" spans="1:59" x14ac:dyDescent="0.4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</row>
    <row r="150" spans="1:59" x14ac:dyDescent="0.4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</row>
    <row r="151" spans="1:59" x14ac:dyDescent="0.4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</row>
    <row r="152" spans="1:59" x14ac:dyDescent="0.4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</row>
    <row r="153" spans="1:59" x14ac:dyDescent="0.4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</row>
    <row r="154" spans="1:59" x14ac:dyDescent="0.4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</row>
    <row r="155" spans="1:59" x14ac:dyDescent="0.4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</row>
    <row r="156" spans="1:59" x14ac:dyDescent="0.4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</row>
    <row r="157" spans="1:59" x14ac:dyDescent="0.4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</row>
    <row r="158" spans="1:59" x14ac:dyDescent="0.4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</row>
    <row r="159" spans="1:59" x14ac:dyDescent="0.4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</row>
    <row r="160" spans="1:59" x14ac:dyDescent="0.4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</row>
    <row r="161" spans="1:59" x14ac:dyDescent="0.4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</row>
    <row r="162" spans="1:59" x14ac:dyDescent="0.4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</row>
    <row r="163" spans="1:59" x14ac:dyDescent="0.4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</row>
    <row r="164" spans="1:59" x14ac:dyDescent="0.4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</row>
    <row r="165" spans="1:59" x14ac:dyDescent="0.4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</row>
    <row r="166" spans="1:59" x14ac:dyDescent="0.4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</row>
    <row r="167" spans="1:59" x14ac:dyDescent="0.4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</row>
    <row r="168" spans="1:59" x14ac:dyDescent="0.4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</row>
    <row r="169" spans="1:59" x14ac:dyDescent="0.4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</row>
    <row r="170" spans="1:59" x14ac:dyDescent="0.4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</row>
    <row r="171" spans="1:59" x14ac:dyDescent="0.4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</row>
    <row r="172" spans="1:59" x14ac:dyDescent="0.4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</row>
    <row r="173" spans="1:59" x14ac:dyDescent="0.4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</row>
    <row r="174" spans="1:59" x14ac:dyDescent="0.4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</row>
    <row r="175" spans="1:59" x14ac:dyDescent="0.4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</row>
    <row r="176" spans="1:59" x14ac:dyDescent="0.4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</row>
    <row r="177" spans="1:59" x14ac:dyDescent="0.4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</row>
    <row r="178" spans="1:59" x14ac:dyDescent="0.4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</row>
    <row r="179" spans="1:59" x14ac:dyDescent="0.4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</row>
    <row r="180" spans="1:59" x14ac:dyDescent="0.4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</row>
    <row r="181" spans="1:59" x14ac:dyDescent="0.4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</row>
    <row r="182" spans="1:59" x14ac:dyDescent="0.4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</row>
    <row r="183" spans="1:59" x14ac:dyDescent="0.4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</row>
    <row r="184" spans="1:59" x14ac:dyDescent="0.4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</row>
    <row r="185" spans="1:59" x14ac:dyDescent="0.4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</row>
    <row r="186" spans="1:59" x14ac:dyDescent="0.4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</row>
    <row r="187" spans="1:59" x14ac:dyDescent="0.4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</row>
    <row r="188" spans="1:59" x14ac:dyDescent="0.4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</row>
    <row r="189" spans="1:59" x14ac:dyDescent="0.4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</row>
    <row r="190" spans="1:59" x14ac:dyDescent="0.4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</row>
    <row r="191" spans="1:59" x14ac:dyDescent="0.4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</row>
    <row r="192" spans="1:59" x14ac:dyDescent="0.4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</row>
    <row r="193" spans="1:59" x14ac:dyDescent="0.4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</row>
    <row r="194" spans="1:59" x14ac:dyDescent="0.4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</row>
    <row r="195" spans="1:59" x14ac:dyDescent="0.4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</row>
    <row r="196" spans="1:59" x14ac:dyDescent="0.4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</row>
    <row r="197" spans="1:59" x14ac:dyDescent="0.4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</row>
    <row r="198" spans="1:59" x14ac:dyDescent="0.4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</row>
    <row r="199" spans="1:59" x14ac:dyDescent="0.4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</row>
    <row r="200" spans="1:59" x14ac:dyDescent="0.4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</row>
    <row r="201" spans="1:59" x14ac:dyDescent="0.4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</row>
    <row r="202" spans="1:59" x14ac:dyDescent="0.4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</row>
    <row r="203" spans="1:59" x14ac:dyDescent="0.4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</row>
    <row r="204" spans="1:59" x14ac:dyDescent="0.4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</row>
    <row r="205" spans="1:59" x14ac:dyDescent="0.4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</row>
    <row r="206" spans="1:59" x14ac:dyDescent="0.4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</row>
    <row r="207" spans="1:59" x14ac:dyDescent="0.4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</row>
    <row r="208" spans="1:59" x14ac:dyDescent="0.4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</row>
    <row r="209" spans="1:59" x14ac:dyDescent="0.4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</row>
    <row r="210" spans="1:59" x14ac:dyDescent="0.4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</row>
    <row r="211" spans="1:59" x14ac:dyDescent="0.4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</row>
    <row r="212" spans="1:59" x14ac:dyDescent="0.4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</row>
    <row r="213" spans="1:59" x14ac:dyDescent="0.4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</row>
    <row r="214" spans="1:59" x14ac:dyDescent="0.4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</row>
    <row r="215" spans="1:59" x14ac:dyDescent="0.4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</row>
    <row r="216" spans="1:59" x14ac:dyDescent="0.4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</row>
    <row r="217" spans="1:59" x14ac:dyDescent="0.4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</row>
    <row r="218" spans="1:59" x14ac:dyDescent="0.4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</row>
    <row r="219" spans="1:59" x14ac:dyDescent="0.4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</row>
    <row r="220" spans="1:59" x14ac:dyDescent="0.4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</row>
    <row r="221" spans="1:59" x14ac:dyDescent="0.4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</row>
    <row r="222" spans="1:59" x14ac:dyDescent="0.4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</row>
    <row r="223" spans="1:59" x14ac:dyDescent="0.4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</row>
    <row r="224" spans="1:59" x14ac:dyDescent="0.4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</row>
    <row r="225" spans="1:59" x14ac:dyDescent="0.4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</row>
    <row r="226" spans="1:59" x14ac:dyDescent="0.4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</row>
    <row r="227" spans="1:59" x14ac:dyDescent="0.4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</row>
    <row r="228" spans="1:59" x14ac:dyDescent="0.4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</row>
    <row r="229" spans="1:59" x14ac:dyDescent="0.4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</row>
    <row r="230" spans="1:59" x14ac:dyDescent="0.4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</row>
    <row r="231" spans="1:59" x14ac:dyDescent="0.4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</row>
    <row r="232" spans="1:59" x14ac:dyDescent="0.4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</row>
    <row r="233" spans="1:59" x14ac:dyDescent="0.4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</row>
    <row r="234" spans="1:59" x14ac:dyDescent="0.4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</row>
    <row r="235" spans="1:59" x14ac:dyDescent="0.4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</row>
    <row r="236" spans="1:59" x14ac:dyDescent="0.4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</row>
    <row r="237" spans="1:59" x14ac:dyDescent="0.4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</row>
    <row r="238" spans="1:59" x14ac:dyDescent="0.4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</row>
    <row r="239" spans="1:59" x14ac:dyDescent="0.4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</row>
    <row r="240" spans="1:59" x14ac:dyDescent="0.4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</row>
    <row r="241" spans="1:59" x14ac:dyDescent="0.4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</row>
    <row r="242" spans="1:59" x14ac:dyDescent="0.4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</row>
    <row r="243" spans="1:59" x14ac:dyDescent="0.4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</row>
    <row r="244" spans="1:59" x14ac:dyDescent="0.4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</row>
    <row r="245" spans="1:59" x14ac:dyDescent="0.4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</row>
    <row r="246" spans="1:59" x14ac:dyDescent="0.4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</row>
    <row r="247" spans="1:59" x14ac:dyDescent="0.4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</row>
    <row r="248" spans="1:59" x14ac:dyDescent="0.4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</row>
    <row r="249" spans="1:59" x14ac:dyDescent="0.4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</row>
    <row r="250" spans="1:59" x14ac:dyDescent="0.4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</row>
    <row r="251" spans="1:59" x14ac:dyDescent="0.4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</row>
    <row r="252" spans="1:59" x14ac:dyDescent="0.4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</row>
    <row r="253" spans="1:59" x14ac:dyDescent="0.4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</row>
    <row r="254" spans="1:59" x14ac:dyDescent="0.4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</row>
    <row r="255" spans="1:59" x14ac:dyDescent="0.4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</row>
    <row r="256" spans="1:59" x14ac:dyDescent="0.4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</row>
    <row r="257" spans="1:59" x14ac:dyDescent="0.4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</row>
    <row r="258" spans="1:59" x14ac:dyDescent="0.4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</row>
    <row r="259" spans="1:59" x14ac:dyDescent="0.4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</row>
    <row r="260" spans="1:59" x14ac:dyDescent="0.4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</row>
    <row r="261" spans="1:59" x14ac:dyDescent="0.4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</row>
    <row r="262" spans="1:59" x14ac:dyDescent="0.4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</row>
    <row r="263" spans="1:59" x14ac:dyDescent="0.4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</row>
    <row r="264" spans="1:59" x14ac:dyDescent="0.4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</row>
    <row r="265" spans="1:59" x14ac:dyDescent="0.4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</row>
    <row r="266" spans="1:59" x14ac:dyDescent="0.4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</row>
    <row r="267" spans="1:59" x14ac:dyDescent="0.4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</row>
    <row r="268" spans="1:59" x14ac:dyDescent="0.4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</row>
    <row r="269" spans="1:59" x14ac:dyDescent="0.4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</row>
    <row r="270" spans="1:59" x14ac:dyDescent="0.4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</row>
    <row r="271" spans="1:59" x14ac:dyDescent="0.4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</row>
    <row r="272" spans="1:59" x14ac:dyDescent="0.4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</row>
    <row r="273" spans="1:59" x14ac:dyDescent="0.4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</row>
    <row r="274" spans="1:59" x14ac:dyDescent="0.4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</row>
    <row r="275" spans="1:59" x14ac:dyDescent="0.4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</row>
    <row r="276" spans="1:59" x14ac:dyDescent="0.4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</row>
    <row r="277" spans="1:59" x14ac:dyDescent="0.4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</row>
    <row r="278" spans="1:59" x14ac:dyDescent="0.4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</row>
    <row r="279" spans="1:59" x14ac:dyDescent="0.4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</row>
    <row r="280" spans="1:59" x14ac:dyDescent="0.4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</row>
    <row r="281" spans="1:59" x14ac:dyDescent="0.4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</row>
    <row r="282" spans="1:59" x14ac:dyDescent="0.4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</row>
    <row r="283" spans="1:59" x14ac:dyDescent="0.4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</row>
    <row r="284" spans="1:59" x14ac:dyDescent="0.4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</row>
    <row r="285" spans="1:59" x14ac:dyDescent="0.4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</row>
    <row r="286" spans="1:59" x14ac:dyDescent="0.4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</row>
    <row r="287" spans="1:59" x14ac:dyDescent="0.4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</row>
    <row r="288" spans="1:59" x14ac:dyDescent="0.4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</row>
    <row r="289" spans="1:59" x14ac:dyDescent="0.4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</row>
    <row r="290" spans="1:59" x14ac:dyDescent="0.4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</row>
    <row r="291" spans="1:59" x14ac:dyDescent="0.4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</row>
    <row r="292" spans="1:59" x14ac:dyDescent="0.4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</row>
    <row r="293" spans="1:59" x14ac:dyDescent="0.4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</row>
    <row r="294" spans="1:59" x14ac:dyDescent="0.4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</row>
    <row r="295" spans="1:59" x14ac:dyDescent="0.4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</row>
    <row r="296" spans="1:59" x14ac:dyDescent="0.4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</row>
    <row r="297" spans="1:59" x14ac:dyDescent="0.4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</row>
    <row r="298" spans="1:59" x14ac:dyDescent="0.4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</row>
    <row r="299" spans="1:59" x14ac:dyDescent="0.4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</row>
    <row r="300" spans="1:59" x14ac:dyDescent="0.4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</row>
    <row r="301" spans="1:59" x14ac:dyDescent="0.4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</row>
    <row r="302" spans="1:59" x14ac:dyDescent="0.4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</row>
    <row r="303" spans="1:59" x14ac:dyDescent="0.4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</row>
    <row r="304" spans="1:59" x14ac:dyDescent="0.4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</row>
    <row r="305" spans="1:59" x14ac:dyDescent="0.4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</row>
    <row r="306" spans="1:59" x14ac:dyDescent="0.4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</row>
    <row r="307" spans="1:59" x14ac:dyDescent="0.4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</row>
    <row r="308" spans="1:59" x14ac:dyDescent="0.4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</row>
    <row r="309" spans="1:59" x14ac:dyDescent="0.4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</row>
    <row r="310" spans="1:59" x14ac:dyDescent="0.4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</row>
    <row r="311" spans="1:59" x14ac:dyDescent="0.4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</row>
    <row r="312" spans="1:59" x14ac:dyDescent="0.4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</row>
    <row r="313" spans="1:59" x14ac:dyDescent="0.4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</row>
    <row r="314" spans="1:59" x14ac:dyDescent="0.4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</row>
    <row r="315" spans="1:59" x14ac:dyDescent="0.4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</row>
    <row r="316" spans="1:59" x14ac:dyDescent="0.4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</row>
    <row r="317" spans="1:59" x14ac:dyDescent="0.4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</row>
    <row r="318" spans="1:59" x14ac:dyDescent="0.4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</row>
    <row r="319" spans="1:59" x14ac:dyDescent="0.4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</row>
    <row r="320" spans="1:59" x14ac:dyDescent="0.4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</row>
    <row r="321" spans="1:59" x14ac:dyDescent="0.4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</row>
    <row r="322" spans="1:59" x14ac:dyDescent="0.4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</row>
    <row r="323" spans="1:59" x14ac:dyDescent="0.4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</row>
    <row r="324" spans="1:59" x14ac:dyDescent="0.4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</row>
    <row r="325" spans="1:59" x14ac:dyDescent="0.4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</row>
    <row r="326" spans="1:59" x14ac:dyDescent="0.4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</row>
    <row r="327" spans="1:59" x14ac:dyDescent="0.4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</row>
    <row r="328" spans="1:59" x14ac:dyDescent="0.4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</row>
    <row r="329" spans="1:59" x14ac:dyDescent="0.4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</row>
    <row r="330" spans="1:59" x14ac:dyDescent="0.4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</row>
    <row r="331" spans="1:59" x14ac:dyDescent="0.4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</row>
    <row r="332" spans="1:59" x14ac:dyDescent="0.4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</row>
    <row r="333" spans="1:59" x14ac:dyDescent="0.4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</row>
    <row r="334" spans="1:59" x14ac:dyDescent="0.4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</row>
    <row r="335" spans="1:59" x14ac:dyDescent="0.4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</row>
    <row r="336" spans="1:59" x14ac:dyDescent="0.4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</row>
    <row r="337" spans="1:59" x14ac:dyDescent="0.4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</row>
    <row r="338" spans="1:59" x14ac:dyDescent="0.4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</row>
    <row r="339" spans="1:59" x14ac:dyDescent="0.4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</row>
    <row r="340" spans="1:59" x14ac:dyDescent="0.4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</row>
    <row r="341" spans="1:59" x14ac:dyDescent="0.4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</row>
    <row r="342" spans="1:59" x14ac:dyDescent="0.4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</row>
    <row r="343" spans="1:59" x14ac:dyDescent="0.4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</row>
    <row r="344" spans="1:59" x14ac:dyDescent="0.4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</row>
    <row r="345" spans="1:59" x14ac:dyDescent="0.4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</row>
    <row r="346" spans="1:59" x14ac:dyDescent="0.4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</row>
    <row r="347" spans="1:59" x14ac:dyDescent="0.4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</row>
    <row r="348" spans="1:59" x14ac:dyDescent="0.4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</row>
    <row r="349" spans="1:59" x14ac:dyDescent="0.4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</row>
    <row r="350" spans="1:59" x14ac:dyDescent="0.4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</row>
    <row r="351" spans="1:59" x14ac:dyDescent="0.4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</row>
    <row r="352" spans="1:59" x14ac:dyDescent="0.4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</row>
    <row r="353" spans="1:59" x14ac:dyDescent="0.4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</row>
    <row r="354" spans="1:59" x14ac:dyDescent="0.4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</row>
    <row r="355" spans="1:59" x14ac:dyDescent="0.4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</row>
    <row r="356" spans="1:59" x14ac:dyDescent="0.4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</row>
    <row r="357" spans="1:59" x14ac:dyDescent="0.4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</row>
    <row r="358" spans="1:59" x14ac:dyDescent="0.4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</row>
    <row r="359" spans="1:59" x14ac:dyDescent="0.4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</row>
    <row r="360" spans="1:59" x14ac:dyDescent="0.4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</row>
    <row r="361" spans="1:59" x14ac:dyDescent="0.4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</row>
    <row r="362" spans="1:59" x14ac:dyDescent="0.4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</row>
    <row r="363" spans="1:59" x14ac:dyDescent="0.4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</row>
    <row r="364" spans="1:59" x14ac:dyDescent="0.4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</row>
    <row r="365" spans="1:59" x14ac:dyDescent="0.4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</row>
    <row r="366" spans="1:59" x14ac:dyDescent="0.4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</row>
    <row r="367" spans="1:59" x14ac:dyDescent="0.4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</row>
    <row r="368" spans="1:59" x14ac:dyDescent="0.4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</row>
    <row r="369" spans="1:59" x14ac:dyDescent="0.4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</row>
    <row r="370" spans="1:59" x14ac:dyDescent="0.4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</row>
    <row r="371" spans="1:59" x14ac:dyDescent="0.4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</row>
    <row r="372" spans="1:59" x14ac:dyDescent="0.4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</row>
    <row r="373" spans="1:59" x14ac:dyDescent="0.4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</row>
    <row r="374" spans="1:59" x14ac:dyDescent="0.4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</row>
    <row r="375" spans="1:59" x14ac:dyDescent="0.4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</row>
    <row r="376" spans="1:59" x14ac:dyDescent="0.4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</row>
    <row r="377" spans="1:59" x14ac:dyDescent="0.4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</row>
    <row r="378" spans="1:59" x14ac:dyDescent="0.4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</row>
    <row r="379" spans="1:59" x14ac:dyDescent="0.4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</row>
    <row r="380" spans="1:59" x14ac:dyDescent="0.4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</row>
    <row r="381" spans="1:59" x14ac:dyDescent="0.4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</row>
    <row r="382" spans="1:59" x14ac:dyDescent="0.4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</row>
    <row r="383" spans="1:59" x14ac:dyDescent="0.4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</row>
    <row r="384" spans="1:59" x14ac:dyDescent="0.4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</row>
    <row r="385" spans="1:59" x14ac:dyDescent="0.4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</row>
    <row r="386" spans="1:59" x14ac:dyDescent="0.4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</row>
    <row r="387" spans="1:59" x14ac:dyDescent="0.4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</row>
    <row r="388" spans="1:59" x14ac:dyDescent="0.4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</row>
    <row r="389" spans="1:59" x14ac:dyDescent="0.4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</row>
    <row r="390" spans="1:59" x14ac:dyDescent="0.4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</row>
    <row r="391" spans="1:59" x14ac:dyDescent="0.4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</row>
    <row r="392" spans="1:59" x14ac:dyDescent="0.4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</row>
    <row r="393" spans="1:59" x14ac:dyDescent="0.4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</row>
    <row r="394" spans="1:59" x14ac:dyDescent="0.4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</row>
    <row r="395" spans="1:59" x14ac:dyDescent="0.4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</row>
    <row r="396" spans="1:59" x14ac:dyDescent="0.4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</row>
    <row r="397" spans="1:59" x14ac:dyDescent="0.4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</row>
    <row r="398" spans="1:59" x14ac:dyDescent="0.4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</row>
    <row r="399" spans="1:59" x14ac:dyDescent="0.4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</row>
    <row r="400" spans="1:59" x14ac:dyDescent="0.4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</row>
    <row r="401" spans="1:59" x14ac:dyDescent="0.4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</row>
    <row r="402" spans="1:59" x14ac:dyDescent="0.4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</row>
    <row r="403" spans="1:59" x14ac:dyDescent="0.4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</row>
    <row r="404" spans="1:59" x14ac:dyDescent="0.4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</row>
    <row r="405" spans="1:59" x14ac:dyDescent="0.4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</row>
    <row r="406" spans="1:59" x14ac:dyDescent="0.4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</row>
    <row r="407" spans="1:59" x14ac:dyDescent="0.4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</row>
    <row r="408" spans="1:59" x14ac:dyDescent="0.4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</row>
    <row r="409" spans="1:59" x14ac:dyDescent="0.4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</row>
    <row r="410" spans="1:59" x14ac:dyDescent="0.4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</row>
    <row r="411" spans="1:59" x14ac:dyDescent="0.4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</row>
    <row r="412" spans="1:59" x14ac:dyDescent="0.4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</row>
    <row r="413" spans="1:59" x14ac:dyDescent="0.4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</row>
    <row r="414" spans="1:59" x14ac:dyDescent="0.4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</row>
    <row r="415" spans="1:59" x14ac:dyDescent="0.4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</row>
    <row r="416" spans="1:59" x14ac:dyDescent="0.4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</row>
    <row r="417" spans="1:59" x14ac:dyDescent="0.4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</row>
    <row r="418" spans="1:59" x14ac:dyDescent="0.4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</row>
    <row r="419" spans="1:59" x14ac:dyDescent="0.4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</row>
    <row r="420" spans="1:59" x14ac:dyDescent="0.4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</row>
    <row r="421" spans="1:59" x14ac:dyDescent="0.4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</row>
    <row r="422" spans="1:59" x14ac:dyDescent="0.4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</row>
    <row r="423" spans="1:59" x14ac:dyDescent="0.4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</row>
    <row r="424" spans="1:59" x14ac:dyDescent="0.4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</row>
    <row r="425" spans="1:59" x14ac:dyDescent="0.4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</row>
    <row r="426" spans="1:59" x14ac:dyDescent="0.4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</row>
    <row r="427" spans="1:59" x14ac:dyDescent="0.4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</row>
    <row r="428" spans="1:59" x14ac:dyDescent="0.4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</row>
    <row r="429" spans="1:59" x14ac:dyDescent="0.4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</row>
    <row r="430" spans="1:59" x14ac:dyDescent="0.4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</row>
    <row r="431" spans="1:59" x14ac:dyDescent="0.4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</row>
    <row r="432" spans="1:59" x14ac:dyDescent="0.4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</row>
    <row r="433" spans="1:59" x14ac:dyDescent="0.4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</row>
    <row r="434" spans="1:59" x14ac:dyDescent="0.4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</row>
    <row r="435" spans="1:59" x14ac:dyDescent="0.4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</row>
    <row r="436" spans="1:59" x14ac:dyDescent="0.4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</row>
    <row r="437" spans="1:59" x14ac:dyDescent="0.4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</row>
    <row r="438" spans="1:59" x14ac:dyDescent="0.4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</row>
    <row r="439" spans="1:59" x14ac:dyDescent="0.4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</row>
    <row r="440" spans="1:59" x14ac:dyDescent="0.4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</row>
    <row r="441" spans="1:59" x14ac:dyDescent="0.4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</row>
    <row r="442" spans="1:59" x14ac:dyDescent="0.4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</row>
    <row r="443" spans="1:59" x14ac:dyDescent="0.4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</row>
    <row r="444" spans="1:59" x14ac:dyDescent="0.4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</row>
    <row r="445" spans="1:59" x14ac:dyDescent="0.4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</row>
    <row r="446" spans="1:59" x14ac:dyDescent="0.4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</row>
    <row r="447" spans="1:59" x14ac:dyDescent="0.4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</row>
    <row r="448" spans="1:59" x14ac:dyDescent="0.4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</row>
    <row r="449" spans="1:59" x14ac:dyDescent="0.4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</row>
    <row r="450" spans="1:59" x14ac:dyDescent="0.4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</row>
    <row r="451" spans="1:59" x14ac:dyDescent="0.4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</row>
    <row r="452" spans="1:59" x14ac:dyDescent="0.4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</row>
    <row r="453" spans="1:59" x14ac:dyDescent="0.4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</row>
    <row r="454" spans="1:59" x14ac:dyDescent="0.4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</row>
    <row r="455" spans="1:59" x14ac:dyDescent="0.4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</row>
    <row r="456" spans="1:59" x14ac:dyDescent="0.4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</row>
    <row r="457" spans="1:59" x14ac:dyDescent="0.4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</row>
    <row r="458" spans="1:59" x14ac:dyDescent="0.4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</row>
    <row r="459" spans="1:59" x14ac:dyDescent="0.4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</row>
    <row r="460" spans="1:59" x14ac:dyDescent="0.4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</row>
  </sheetData>
  <pageMargins left="0.7" right="0.7" top="0.75" bottom="0.75" header="0.3" footer="0.3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675"/>
  <sheetViews>
    <sheetView topLeftCell="C5" workbookViewId="0">
      <selection activeCell="O15" sqref="O15"/>
    </sheetView>
  </sheetViews>
  <sheetFormatPr defaultColWidth="8.86328125" defaultRowHeight="12.75" x14ac:dyDescent="0.35"/>
  <sheetData>
    <row r="1" spans="1:149" ht="13.1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3"/>
      <c r="U1" s="3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</row>
    <row r="2" spans="1:149" ht="13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</row>
    <row r="3" spans="1:149" ht="12.75" customHeight="1" thickTop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"/>
      <c r="S3" s="4"/>
      <c r="T3" s="5"/>
      <c r="U3" s="5"/>
      <c r="V3" s="6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</row>
    <row r="4" spans="1:149" ht="12.75" customHeight="1" x14ac:dyDescent="0.7">
      <c r="A4" s="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"/>
      <c r="O4" s="1"/>
      <c r="P4" s="1"/>
      <c r="Q4" s="1"/>
      <c r="R4" s="8"/>
      <c r="S4" s="8" t="s">
        <v>0</v>
      </c>
      <c r="T4" s="9"/>
      <c r="U4" s="9"/>
      <c r="V4" s="9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</row>
    <row r="5" spans="1:149" ht="14.1" customHeight="1" x14ac:dyDescent="0.4">
      <c r="A5" s="1"/>
      <c r="B5" s="37" t="s">
        <v>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1"/>
      <c r="O5" s="1"/>
      <c r="P5" s="1"/>
      <c r="Q5" s="1"/>
      <c r="R5" s="8"/>
      <c r="S5" s="9" t="s">
        <v>2</v>
      </c>
      <c r="T5" s="10"/>
      <c r="U5" s="10"/>
      <c r="V5" s="9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</row>
    <row r="6" spans="1:149" ht="14.1" customHeight="1" x14ac:dyDescent="0.6">
      <c r="A6" s="1"/>
      <c r="B6" s="11"/>
      <c r="C6" s="37" t="s">
        <v>3</v>
      </c>
      <c r="D6" s="37"/>
      <c r="E6" s="37"/>
      <c r="F6" s="37"/>
      <c r="G6" s="37"/>
      <c r="H6" s="37"/>
      <c r="I6" s="37"/>
      <c r="J6" s="37"/>
      <c r="K6" s="37"/>
      <c r="L6" s="37"/>
      <c r="M6" s="11"/>
      <c r="N6" s="1"/>
      <c r="O6" s="1"/>
      <c r="P6" s="1"/>
      <c r="Q6" s="1"/>
      <c r="R6" s="9"/>
      <c r="S6" s="12"/>
      <c r="T6" s="9"/>
      <c r="U6" s="9" t="s">
        <v>4</v>
      </c>
      <c r="V6" s="9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</row>
    <row r="7" spans="1:149" ht="13.15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3" t="s">
        <v>5</v>
      </c>
      <c r="S7" s="12"/>
      <c r="T7" s="9" t="s">
        <v>6</v>
      </c>
      <c r="U7" s="9" t="s">
        <v>7</v>
      </c>
      <c r="V7" s="9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</row>
    <row r="8" spans="1:149" ht="13.5" thickBo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4"/>
      <c r="S8" s="14"/>
      <c r="T8" s="14"/>
      <c r="U8" s="14"/>
      <c r="V8" s="15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</row>
    <row r="9" spans="1:149" ht="13.5" thickTop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>
        <v>1800</v>
      </c>
      <c r="S9" s="1"/>
      <c r="T9" s="1">
        <v>0</v>
      </c>
      <c r="U9" s="1"/>
      <c r="V9" s="1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</row>
    <row r="10" spans="1:149" ht="13.15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>
        <v>1801</v>
      </c>
      <c r="S10" s="1"/>
      <c r="T10" s="1">
        <v>0</v>
      </c>
      <c r="U10" s="1"/>
      <c r="V10" s="1"/>
      <c r="W10" s="17" t="s">
        <v>8</v>
      </c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</row>
    <row r="11" spans="1:149" ht="13.15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>
        <v>1802</v>
      </c>
      <c r="S11" s="1"/>
      <c r="T11" s="1">
        <v>5.29</v>
      </c>
      <c r="U11" s="18">
        <f t="shared" ref="U11:U74" si="0">AVERAGE(T9:T11)</f>
        <v>1.7633333333333334</v>
      </c>
      <c r="V11" s="1"/>
      <c r="W11" s="16" t="s">
        <v>9</v>
      </c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</row>
    <row r="12" spans="1:149" ht="13.15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>
        <v>1803</v>
      </c>
      <c r="S12" s="1"/>
      <c r="T12" s="1">
        <v>0</v>
      </c>
      <c r="U12" s="18">
        <f t="shared" si="0"/>
        <v>1.7633333333333334</v>
      </c>
      <c r="V12" s="1"/>
      <c r="W12" s="16" t="s">
        <v>10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</row>
    <row r="13" spans="1:149" ht="13.15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>
        <v>1804</v>
      </c>
      <c r="S13" s="1"/>
      <c r="T13" s="1">
        <v>0</v>
      </c>
      <c r="U13" s="18">
        <f t="shared" si="0"/>
        <v>1.7633333333333334</v>
      </c>
      <c r="V13" s="1"/>
      <c r="W13" s="16" t="s">
        <v>11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</row>
    <row r="14" spans="1:149" ht="13.15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>
        <v>1805</v>
      </c>
      <c r="S14" s="1"/>
      <c r="T14" s="1">
        <v>5.29</v>
      </c>
      <c r="U14" s="18">
        <f t="shared" si="0"/>
        <v>1.7633333333333334</v>
      </c>
      <c r="V14" s="1"/>
      <c r="W14" s="16" t="s">
        <v>12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</row>
    <row r="15" spans="1:149" ht="13.15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>
        <v>1806</v>
      </c>
      <c r="S15" s="1"/>
      <c r="T15" s="1">
        <v>0</v>
      </c>
      <c r="U15" s="18">
        <f t="shared" si="0"/>
        <v>1.7633333333333334</v>
      </c>
      <c r="V15" s="1"/>
      <c r="W15" s="16" t="s">
        <v>13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</row>
    <row r="16" spans="1:149" ht="13.15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>
        <v>1807</v>
      </c>
      <c r="S16" s="1"/>
      <c r="T16" s="1">
        <v>0</v>
      </c>
      <c r="U16" s="18">
        <f t="shared" si="0"/>
        <v>1.7633333333333334</v>
      </c>
      <c r="V16" s="1"/>
      <c r="W16" s="16" t="s">
        <v>14</v>
      </c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</row>
    <row r="17" spans="1:149" ht="13.15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>
        <v>1808</v>
      </c>
      <c r="S17" s="1"/>
      <c r="T17" s="1">
        <v>0</v>
      </c>
      <c r="U17" s="18">
        <f t="shared" si="0"/>
        <v>0</v>
      </c>
      <c r="V17" s="1"/>
      <c r="W17" s="16" t="s">
        <v>15</v>
      </c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</row>
    <row r="18" spans="1:149" ht="13.15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>
        <v>1809</v>
      </c>
      <c r="S18" s="1"/>
      <c r="T18" s="1">
        <v>0</v>
      </c>
      <c r="U18" s="18">
        <f t="shared" si="0"/>
        <v>0</v>
      </c>
      <c r="V18" s="1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</row>
    <row r="19" spans="1:149" ht="13.15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>
        <v>1810</v>
      </c>
      <c r="S19" s="1"/>
      <c r="T19" s="1">
        <v>0</v>
      </c>
      <c r="U19" s="18">
        <f t="shared" si="0"/>
        <v>0</v>
      </c>
      <c r="V19" s="1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</row>
    <row r="20" spans="1:149" ht="13.15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>
        <v>1811</v>
      </c>
      <c r="S20" s="1"/>
      <c r="T20" s="1">
        <v>8.8600000000000012</v>
      </c>
      <c r="U20" s="18">
        <f t="shared" si="0"/>
        <v>2.9533333333333336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</row>
    <row r="21" spans="1:149" ht="13.15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>
        <v>1812</v>
      </c>
      <c r="S21" s="1"/>
      <c r="T21" s="1">
        <v>0.64</v>
      </c>
      <c r="U21" s="18">
        <f t="shared" si="0"/>
        <v>3.1666666666666674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</row>
    <row r="22" spans="1:149" ht="13.15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>
        <v>1813</v>
      </c>
      <c r="S22" s="1"/>
      <c r="T22" s="1">
        <v>1.07</v>
      </c>
      <c r="U22" s="18">
        <f t="shared" si="0"/>
        <v>3.5233333333333339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</row>
    <row r="23" spans="1:149" ht="13.15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>
        <v>1814</v>
      </c>
      <c r="S23" s="1"/>
      <c r="T23" s="1">
        <v>29.53</v>
      </c>
      <c r="U23" s="18">
        <f t="shared" si="0"/>
        <v>10.413333333333334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</row>
    <row r="24" spans="1:149" ht="13.15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>
        <v>1815</v>
      </c>
      <c r="S24" s="1"/>
      <c r="T24" s="1">
        <v>9.74</v>
      </c>
      <c r="U24" s="18">
        <f t="shared" si="0"/>
        <v>13.446666666666667</v>
      </c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</row>
    <row r="25" spans="1:149" ht="13.15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>
        <v>1816</v>
      </c>
      <c r="S25" s="1"/>
      <c r="T25" s="1">
        <v>9.74</v>
      </c>
      <c r="U25" s="18">
        <f t="shared" si="0"/>
        <v>16.33666666666667</v>
      </c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</row>
    <row r="26" spans="1:149" ht="13.15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>
        <v>1817</v>
      </c>
      <c r="S26" s="1"/>
      <c r="T26" s="1">
        <v>28.67</v>
      </c>
      <c r="U26" s="18">
        <f t="shared" si="0"/>
        <v>16.05</v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</row>
    <row r="27" spans="1:149" ht="13.15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>
        <v>1818</v>
      </c>
      <c r="S27" s="1"/>
      <c r="T27" s="1">
        <v>18.93</v>
      </c>
      <c r="U27" s="18">
        <f t="shared" si="0"/>
        <v>19.113333333333333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</row>
    <row r="28" spans="1:149" ht="13.15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>
        <v>1819</v>
      </c>
      <c r="S28" s="1"/>
      <c r="T28" s="1">
        <v>19.84</v>
      </c>
      <c r="U28" s="18">
        <f t="shared" si="0"/>
        <v>22.48</v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</row>
    <row r="29" spans="1:149" ht="13.15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>
        <v>1820</v>
      </c>
      <c r="S29" s="1"/>
      <c r="T29" s="1">
        <v>0.91</v>
      </c>
      <c r="U29" s="18">
        <f t="shared" si="0"/>
        <v>13.226666666666665</v>
      </c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</row>
    <row r="30" spans="1:149" ht="13.15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>
        <v>1821</v>
      </c>
      <c r="S30" s="1"/>
      <c r="T30" s="1">
        <v>0.91</v>
      </c>
      <c r="U30" s="18">
        <f t="shared" si="0"/>
        <v>7.22</v>
      </c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</row>
    <row r="31" spans="1:149" ht="13.15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>
        <v>1822</v>
      </c>
      <c r="S31" s="1"/>
      <c r="T31" s="1">
        <v>0.91</v>
      </c>
      <c r="U31" s="18">
        <f t="shared" si="0"/>
        <v>0.91</v>
      </c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</row>
    <row r="32" spans="1:149" ht="13.15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>
        <v>1823</v>
      </c>
      <c r="S32" s="1"/>
      <c r="T32" s="1">
        <v>0.91</v>
      </c>
      <c r="U32" s="18">
        <f t="shared" si="0"/>
        <v>0.91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</row>
    <row r="33" spans="1:149" ht="13.15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>
        <v>1824</v>
      </c>
      <c r="S33" s="1"/>
      <c r="T33" s="1">
        <v>0.91</v>
      </c>
      <c r="U33" s="18">
        <f t="shared" si="0"/>
        <v>0.91</v>
      </c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</row>
    <row r="34" spans="1:149" ht="13.15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>
        <v>1825</v>
      </c>
      <c r="S34" s="1"/>
      <c r="T34" s="1">
        <v>28.060000000000002</v>
      </c>
      <c r="U34" s="18">
        <f t="shared" si="0"/>
        <v>9.9600000000000009</v>
      </c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</row>
    <row r="35" spans="1:149" ht="15.4" x14ac:dyDescent="0.45">
      <c r="A35" s="1"/>
      <c r="B35" s="19" t="s">
        <v>16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>
        <v>1826</v>
      </c>
      <c r="S35" s="1"/>
      <c r="T35" s="1">
        <v>10.040000000000001</v>
      </c>
      <c r="U35" s="18">
        <f t="shared" si="0"/>
        <v>13.003333333333336</v>
      </c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</row>
    <row r="36" spans="1:149" ht="13.15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>
        <v>1827</v>
      </c>
      <c r="S36" s="1"/>
      <c r="T36" s="1">
        <v>7.11</v>
      </c>
      <c r="U36" s="18">
        <f t="shared" si="0"/>
        <v>15.07</v>
      </c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</row>
    <row r="37" spans="1:149" ht="13.9" x14ac:dyDescent="0.4">
      <c r="A37" s="1"/>
      <c r="B37" s="20" t="s">
        <v>17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>
        <v>1828</v>
      </c>
      <c r="S37" s="1"/>
      <c r="T37" s="1">
        <v>7.3800000000000008</v>
      </c>
      <c r="U37" s="18">
        <f t="shared" si="0"/>
        <v>8.1766666666666676</v>
      </c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</row>
    <row r="38" spans="1:149" ht="13.9" x14ac:dyDescent="0.4">
      <c r="A38" s="1"/>
      <c r="B38" s="20" t="s">
        <v>18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>
        <v>1829</v>
      </c>
      <c r="S38" s="1"/>
      <c r="T38" s="1">
        <v>2.4300000000000002</v>
      </c>
      <c r="U38" s="18">
        <f t="shared" si="0"/>
        <v>5.6400000000000006</v>
      </c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</row>
    <row r="39" spans="1:149" ht="13.9" x14ac:dyDescent="0.4">
      <c r="A39" s="1"/>
      <c r="B39" s="20" t="s">
        <v>19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>
        <v>1830</v>
      </c>
      <c r="S39" s="1"/>
      <c r="T39" s="1">
        <v>0</v>
      </c>
      <c r="U39" s="18">
        <f t="shared" si="0"/>
        <v>3.27</v>
      </c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</row>
    <row r="40" spans="1:149" ht="13.9" x14ac:dyDescent="0.4">
      <c r="A40" s="1"/>
      <c r="B40" s="20" t="s">
        <v>20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>
        <v>1831</v>
      </c>
      <c r="S40" s="1"/>
      <c r="T40" s="1">
        <v>0</v>
      </c>
      <c r="U40" s="18">
        <f t="shared" si="0"/>
        <v>0.81</v>
      </c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</row>
    <row r="41" spans="1:149" ht="13.15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>
        <v>1832</v>
      </c>
      <c r="S41" s="1"/>
      <c r="T41" s="1">
        <v>0</v>
      </c>
      <c r="U41" s="18">
        <f t="shared" si="0"/>
        <v>0</v>
      </c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</row>
    <row r="42" spans="1:149" ht="13.15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>
        <v>1833</v>
      </c>
      <c r="S42" s="1"/>
      <c r="T42" s="1">
        <v>0</v>
      </c>
      <c r="U42" s="18">
        <f t="shared" si="0"/>
        <v>0</v>
      </c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</row>
    <row r="43" spans="1:149" ht="13.15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>
        <v>1834</v>
      </c>
      <c r="S43" s="1"/>
      <c r="T43" s="1">
        <v>0</v>
      </c>
      <c r="U43" s="18">
        <f t="shared" si="0"/>
        <v>0</v>
      </c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</row>
    <row r="44" spans="1:149" ht="13.15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>
        <v>1835</v>
      </c>
      <c r="S44" s="1"/>
      <c r="T44" s="1">
        <v>0</v>
      </c>
      <c r="U44" s="18">
        <f t="shared" si="0"/>
        <v>0</v>
      </c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</row>
    <row r="45" spans="1:149" ht="13.15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>
        <v>1836</v>
      </c>
      <c r="S45" s="1"/>
      <c r="T45" s="1">
        <v>0</v>
      </c>
      <c r="U45" s="18">
        <f t="shared" si="0"/>
        <v>0</v>
      </c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</row>
    <row r="46" spans="1:149" ht="13.15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>
        <v>1837</v>
      </c>
      <c r="S46" s="1"/>
      <c r="T46" s="1">
        <v>28.43</v>
      </c>
      <c r="U46" s="18">
        <f t="shared" si="0"/>
        <v>9.4766666666666666</v>
      </c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</row>
    <row r="47" spans="1:149" ht="13.15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>
        <v>1838</v>
      </c>
      <c r="S47" s="1"/>
      <c r="T47" s="1">
        <v>33.620000000000005</v>
      </c>
      <c r="U47" s="18">
        <f t="shared" si="0"/>
        <v>20.683333333333334</v>
      </c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</row>
    <row r="48" spans="1:149" ht="13.15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>
        <v>1839</v>
      </c>
      <c r="S48" s="1"/>
      <c r="T48" s="1">
        <v>14.690000000000001</v>
      </c>
      <c r="U48" s="18">
        <f t="shared" si="0"/>
        <v>25.580000000000002</v>
      </c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</row>
    <row r="49" spans="1:149" ht="13.15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>
        <v>1840</v>
      </c>
      <c r="S49" s="1"/>
      <c r="T49" s="1">
        <v>0</v>
      </c>
      <c r="U49" s="18">
        <f t="shared" si="0"/>
        <v>16.103333333333335</v>
      </c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</row>
    <row r="50" spans="1:149" ht="13.15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>
        <v>1841</v>
      </c>
      <c r="S50" s="1"/>
      <c r="T50" s="1">
        <v>18.93</v>
      </c>
      <c r="U50" s="18">
        <f t="shared" si="0"/>
        <v>11.206666666666669</v>
      </c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</row>
    <row r="51" spans="1:149" ht="13.15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>
        <v>1842</v>
      </c>
      <c r="S51" s="1"/>
      <c r="T51" s="1">
        <v>1.18</v>
      </c>
      <c r="U51" s="18">
        <f t="shared" si="0"/>
        <v>6.7033333333333331</v>
      </c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</row>
    <row r="52" spans="1:149" ht="13.15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>
        <v>1843</v>
      </c>
      <c r="S52" s="1"/>
      <c r="T52" s="1">
        <v>0.91</v>
      </c>
      <c r="U52" s="18">
        <f t="shared" si="0"/>
        <v>7.0066666666666668</v>
      </c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</row>
    <row r="53" spans="1:149" ht="13.15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>
        <v>1844</v>
      </c>
      <c r="S53" s="1"/>
      <c r="T53" s="1">
        <v>0</v>
      </c>
      <c r="U53" s="18">
        <f t="shared" si="0"/>
        <v>0.69666666666666666</v>
      </c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</row>
    <row r="54" spans="1:149" ht="13.15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>
        <v>1845</v>
      </c>
      <c r="S54" s="1"/>
      <c r="T54" s="1">
        <v>0</v>
      </c>
      <c r="U54" s="18">
        <f t="shared" si="0"/>
        <v>0.30333333333333334</v>
      </c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</row>
    <row r="55" spans="1:149" ht="13.15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>
        <v>1846</v>
      </c>
      <c r="S55" s="1"/>
      <c r="T55" s="1">
        <v>1.79</v>
      </c>
      <c r="U55" s="18">
        <f t="shared" si="0"/>
        <v>0.59666666666666668</v>
      </c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</row>
    <row r="56" spans="1:149" ht="13.15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>
        <v>1847</v>
      </c>
      <c r="S56" s="1"/>
      <c r="T56" s="1">
        <v>10.010000000000002</v>
      </c>
      <c r="U56" s="18">
        <f t="shared" si="0"/>
        <v>3.9333333333333336</v>
      </c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</row>
    <row r="57" spans="1:149" ht="13.15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>
        <v>1848</v>
      </c>
      <c r="S57" s="1"/>
      <c r="T57" s="1">
        <v>14.690000000000001</v>
      </c>
      <c r="U57" s="18">
        <f t="shared" si="0"/>
        <v>8.83</v>
      </c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</row>
    <row r="58" spans="1:149" ht="13.15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>
        <v>1849</v>
      </c>
      <c r="S58" s="1"/>
      <c r="T58" s="1">
        <v>0</v>
      </c>
      <c r="U58" s="18">
        <f t="shared" si="0"/>
        <v>8.2333333333333343</v>
      </c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</row>
    <row r="59" spans="1:149" ht="13.15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>
        <v>1850</v>
      </c>
      <c r="S59" s="1"/>
      <c r="T59" s="1">
        <v>0</v>
      </c>
      <c r="U59" s="18">
        <f t="shared" si="0"/>
        <v>4.8966666666666674</v>
      </c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</row>
    <row r="60" spans="1:149" ht="13.15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>
        <v>1851</v>
      </c>
      <c r="S60" s="1"/>
      <c r="T60" s="1">
        <v>0</v>
      </c>
      <c r="U60" s="18">
        <f t="shared" si="0"/>
        <v>0</v>
      </c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</row>
    <row r="61" spans="1:149" ht="13.15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>
        <v>1852</v>
      </c>
      <c r="S61" s="1"/>
      <c r="T61" s="1">
        <v>0</v>
      </c>
      <c r="U61" s="18">
        <f t="shared" si="0"/>
        <v>0</v>
      </c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</row>
    <row r="62" spans="1:149" ht="13.15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>
        <v>1853</v>
      </c>
      <c r="S62" s="1"/>
      <c r="T62" s="1">
        <v>0</v>
      </c>
      <c r="U62" s="18">
        <f t="shared" si="0"/>
        <v>0</v>
      </c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</row>
    <row r="63" spans="1:149" ht="13.15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>
        <v>1854</v>
      </c>
      <c r="S63" s="1"/>
      <c r="T63" s="1">
        <v>0</v>
      </c>
      <c r="U63" s="18">
        <f t="shared" si="0"/>
        <v>0</v>
      </c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</row>
    <row r="64" spans="1:149" ht="13.15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>
        <v>1855</v>
      </c>
      <c r="S64" s="1"/>
      <c r="T64" s="1">
        <v>0</v>
      </c>
      <c r="U64" s="18">
        <f t="shared" si="0"/>
        <v>0</v>
      </c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</row>
    <row r="65" spans="1:149" ht="13.15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>
        <v>1856</v>
      </c>
      <c r="S65" s="1"/>
      <c r="T65" s="1">
        <v>0</v>
      </c>
      <c r="U65" s="18">
        <f t="shared" si="0"/>
        <v>0</v>
      </c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</row>
    <row r="66" spans="1:149" ht="13.15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>
        <v>1857</v>
      </c>
      <c r="S66" s="1"/>
      <c r="T66" s="1">
        <v>36.26</v>
      </c>
      <c r="U66" s="18">
        <f t="shared" si="0"/>
        <v>12.086666666666666</v>
      </c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</row>
    <row r="67" spans="1:149" ht="13.15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>
        <v>1858</v>
      </c>
      <c r="S67" s="1"/>
      <c r="T67" s="1">
        <v>8.2200000000000006</v>
      </c>
      <c r="U67" s="18">
        <f t="shared" si="0"/>
        <v>14.826666666666666</v>
      </c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</row>
    <row r="68" spans="1:149" ht="13.15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>
        <v>1859</v>
      </c>
      <c r="S68" s="1"/>
      <c r="T68" s="1">
        <v>0</v>
      </c>
      <c r="U68" s="18">
        <f t="shared" si="0"/>
        <v>14.826666666666666</v>
      </c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</row>
    <row r="69" spans="1:149" ht="13.15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>
        <v>1860</v>
      </c>
      <c r="S69" s="1"/>
      <c r="T69" s="1">
        <v>0</v>
      </c>
      <c r="U69" s="18">
        <f t="shared" si="0"/>
        <v>2.74</v>
      </c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</row>
    <row r="70" spans="1:149" ht="13.15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>
        <v>1861</v>
      </c>
      <c r="S70" s="1"/>
      <c r="T70" s="1">
        <v>18.93</v>
      </c>
      <c r="U70" s="18">
        <f t="shared" si="0"/>
        <v>6.31</v>
      </c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</row>
    <row r="71" spans="1:149" ht="13.15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>
        <v>1862</v>
      </c>
      <c r="S71" s="1"/>
      <c r="T71" s="1">
        <v>8.5</v>
      </c>
      <c r="U71" s="18">
        <f t="shared" si="0"/>
        <v>9.1433333333333326</v>
      </c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</row>
    <row r="72" spans="1:149" ht="13.15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>
        <v>1863</v>
      </c>
      <c r="S72" s="1"/>
      <c r="T72" s="1">
        <v>24.8</v>
      </c>
      <c r="U72" s="18">
        <f t="shared" si="0"/>
        <v>17.41</v>
      </c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</row>
    <row r="73" spans="1:149" ht="13.15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>
        <v>1864</v>
      </c>
      <c r="S73" s="1"/>
      <c r="T73" s="1">
        <v>31.689999999999998</v>
      </c>
      <c r="U73" s="18">
        <f t="shared" si="0"/>
        <v>21.66333333333333</v>
      </c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</row>
    <row r="74" spans="1:149" ht="13.15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>
        <v>1865</v>
      </c>
      <c r="S74" s="1"/>
      <c r="T74" s="1">
        <v>7.83</v>
      </c>
      <c r="U74" s="18">
        <f t="shared" si="0"/>
        <v>21.439999999999998</v>
      </c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</row>
    <row r="75" spans="1:149" ht="13.15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>
        <v>1866</v>
      </c>
      <c r="S75" s="1"/>
      <c r="T75" s="1">
        <v>20.82</v>
      </c>
      <c r="U75" s="18">
        <f t="shared" ref="U75:U138" si="1">AVERAGE(T73:T75)</f>
        <v>20.113333333333333</v>
      </c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</row>
    <row r="76" spans="1:149" ht="13.15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>
        <v>1867</v>
      </c>
      <c r="S76" s="1"/>
      <c r="T76" s="1">
        <v>9.14</v>
      </c>
      <c r="U76" s="18">
        <f t="shared" si="1"/>
        <v>12.596666666666666</v>
      </c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</row>
    <row r="77" spans="1:149" ht="13.15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>
        <v>1868</v>
      </c>
      <c r="S77" s="1"/>
      <c r="T77" s="1">
        <v>9.14</v>
      </c>
      <c r="U77" s="18">
        <f t="shared" si="1"/>
        <v>13.033333333333333</v>
      </c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</row>
    <row r="78" spans="1:149" ht="13.15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>
        <v>1869</v>
      </c>
      <c r="S78" s="1"/>
      <c r="T78" s="1">
        <v>0.36</v>
      </c>
      <c r="U78" s="18">
        <f t="shared" si="1"/>
        <v>6.2133333333333338</v>
      </c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</row>
    <row r="79" spans="1:149" ht="13.15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>
        <v>1870</v>
      </c>
      <c r="S79" s="1"/>
      <c r="T79" s="1">
        <v>1.41</v>
      </c>
      <c r="U79" s="18">
        <f t="shared" si="1"/>
        <v>3.6366666666666667</v>
      </c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</row>
    <row r="80" spans="1:149" ht="13.15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>
        <v>1871</v>
      </c>
      <c r="S80" s="1"/>
      <c r="T80" s="1">
        <v>6.47</v>
      </c>
      <c r="U80" s="18">
        <f t="shared" si="1"/>
        <v>2.7466666666666666</v>
      </c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</row>
    <row r="81" spans="1:149" ht="13.15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>
        <v>1872</v>
      </c>
      <c r="S81" s="1"/>
      <c r="T81" s="1">
        <v>2.7800000000000002</v>
      </c>
      <c r="U81" s="18">
        <f t="shared" si="1"/>
        <v>3.5533333333333332</v>
      </c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</row>
    <row r="82" spans="1:149" ht="13.15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>
        <v>1873</v>
      </c>
      <c r="S82" s="1"/>
      <c r="T82" s="1">
        <v>23.85</v>
      </c>
      <c r="U82" s="18">
        <f t="shared" si="1"/>
        <v>11.033333333333333</v>
      </c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</row>
    <row r="83" spans="1:149" ht="13.15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>
        <v>1874</v>
      </c>
      <c r="S83" s="1"/>
      <c r="T83" s="1">
        <v>2.7800000000000002</v>
      </c>
      <c r="U83" s="18">
        <f t="shared" si="1"/>
        <v>9.8033333333333346</v>
      </c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</row>
    <row r="84" spans="1:149" ht="13.15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>
        <v>1875</v>
      </c>
      <c r="S84" s="1"/>
      <c r="T84" s="1">
        <v>11.280000000000001</v>
      </c>
      <c r="U84" s="18">
        <f t="shared" si="1"/>
        <v>12.636666666666668</v>
      </c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</row>
    <row r="85" spans="1:149" ht="13.15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>
        <v>1876</v>
      </c>
      <c r="S85" s="1"/>
      <c r="T85" s="1">
        <v>3.4200000000000004</v>
      </c>
      <c r="U85" s="18">
        <f t="shared" si="1"/>
        <v>5.826666666666668</v>
      </c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</row>
    <row r="86" spans="1:149" ht="13.15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>
        <v>1877</v>
      </c>
      <c r="S86" s="1"/>
      <c r="T86" s="1">
        <v>1.4300000000000002</v>
      </c>
      <c r="U86" s="18">
        <f t="shared" si="1"/>
        <v>5.3766666666666678</v>
      </c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</row>
    <row r="87" spans="1:149" ht="13.15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>
        <v>1878</v>
      </c>
      <c r="S87" s="1"/>
      <c r="T87" s="1">
        <v>8.8600000000000012</v>
      </c>
      <c r="U87" s="18">
        <f t="shared" si="1"/>
        <v>4.57</v>
      </c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</row>
    <row r="88" spans="1:149" ht="13.15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>
        <v>1879</v>
      </c>
      <c r="S88" s="1"/>
      <c r="T88" s="1">
        <v>8.8600000000000012</v>
      </c>
      <c r="U88" s="18">
        <f t="shared" si="1"/>
        <v>6.3833333333333337</v>
      </c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</row>
    <row r="89" spans="1:149" ht="13.15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>
        <v>1880</v>
      </c>
      <c r="S89" s="1"/>
      <c r="T89" s="1">
        <v>8.68</v>
      </c>
      <c r="U89" s="18">
        <f t="shared" si="1"/>
        <v>8.8000000000000007</v>
      </c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</row>
    <row r="90" spans="1:149" ht="13.15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>
        <v>1881</v>
      </c>
      <c r="S90" s="1"/>
      <c r="T90" s="1">
        <v>5.65</v>
      </c>
      <c r="U90" s="18">
        <f t="shared" si="1"/>
        <v>7.7299999999999995</v>
      </c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</row>
    <row r="91" spans="1:149" ht="13.15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>
        <v>1882</v>
      </c>
      <c r="S91" s="1"/>
      <c r="T91" s="1">
        <v>7.91</v>
      </c>
      <c r="U91" s="18">
        <f t="shared" si="1"/>
        <v>7.413333333333334</v>
      </c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</row>
    <row r="92" spans="1:149" ht="13.15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>
        <v>1883</v>
      </c>
      <c r="S92" s="1"/>
      <c r="T92" s="1">
        <v>11.45</v>
      </c>
      <c r="U92" s="18">
        <f t="shared" si="1"/>
        <v>8.336666666666666</v>
      </c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</row>
    <row r="93" spans="1:149" ht="13.15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>
        <v>1884</v>
      </c>
      <c r="S93" s="1"/>
      <c r="T93" s="1">
        <v>31.33</v>
      </c>
      <c r="U93" s="18">
        <f t="shared" si="1"/>
        <v>16.896666666666665</v>
      </c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</row>
    <row r="94" spans="1:149" ht="13.15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>
        <v>1885</v>
      </c>
      <c r="S94" s="1"/>
      <c r="T94" s="1">
        <v>4</v>
      </c>
      <c r="U94" s="18">
        <f t="shared" si="1"/>
        <v>15.593333333333334</v>
      </c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</row>
    <row r="95" spans="1:149" ht="13.15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>
        <v>1886</v>
      </c>
      <c r="S95" s="1"/>
      <c r="T95" s="1">
        <v>0</v>
      </c>
      <c r="U95" s="18">
        <f t="shared" si="1"/>
        <v>11.776666666666666</v>
      </c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</row>
    <row r="96" spans="1:149" ht="13.15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>
        <v>1887</v>
      </c>
      <c r="S96" s="1"/>
      <c r="T96" s="1">
        <v>0</v>
      </c>
      <c r="U96" s="18">
        <f t="shared" si="1"/>
        <v>1.3333333333333333</v>
      </c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</row>
    <row r="97" spans="1:149" ht="13.15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>
        <v>1888</v>
      </c>
      <c r="S97" s="1"/>
      <c r="T97" s="1">
        <v>0</v>
      </c>
      <c r="U97" s="18">
        <f t="shared" si="1"/>
        <v>0</v>
      </c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</row>
    <row r="98" spans="1:149" ht="13.15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>
        <v>1889</v>
      </c>
      <c r="S98" s="1"/>
      <c r="T98" s="1">
        <v>8.7800000000000011</v>
      </c>
      <c r="U98" s="18">
        <f t="shared" si="1"/>
        <v>2.9266666666666672</v>
      </c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</row>
    <row r="99" spans="1:149" ht="13.15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>
        <v>1890</v>
      </c>
      <c r="S99" s="1"/>
      <c r="T99" s="1">
        <v>10.99</v>
      </c>
      <c r="U99" s="18">
        <f t="shared" si="1"/>
        <v>6.5900000000000007</v>
      </c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</row>
    <row r="100" spans="1:149" ht="13.15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>
        <v>1891</v>
      </c>
      <c r="S100" s="1"/>
      <c r="T100" s="1">
        <v>13.93</v>
      </c>
      <c r="U100" s="18">
        <f t="shared" si="1"/>
        <v>11.233333333333334</v>
      </c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</row>
    <row r="101" spans="1:149" ht="13.15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>
        <v>1892</v>
      </c>
      <c r="S101" s="1"/>
      <c r="T101" s="1">
        <v>8.68</v>
      </c>
      <c r="U101" s="18">
        <f t="shared" si="1"/>
        <v>11.200000000000001</v>
      </c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</row>
    <row r="102" spans="1:149" ht="13.15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>
        <v>1893</v>
      </c>
      <c r="S102" s="1"/>
      <c r="T102" s="1">
        <v>33.309999999999995</v>
      </c>
      <c r="U102" s="18">
        <f t="shared" si="1"/>
        <v>18.639999999999997</v>
      </c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</row>
    <row r="103" spans="1:149" ht="13.15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>
        <v>1894</v>
      </c>
      <c r="S103" s="1"/>
      <c r="T103" s="1">
        <v>8.68</v>
      </c>
      <c r="U103" s="18">
        <f t="shared" si="1"/>
        <v>16.889999999999997</v>
      </c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</row>
    <row r="104" spans="1:149" ht="13.15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>
        <v>1895</v>
      </c>
      <c r="S104" s="1"/>
      <c r="T104" s="1">
        <v>0</v>
      </c>
      <c r="U104" s="18">
        <f t="shared" si="1"/>
        <v>13.996666666666664</v>
      </c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</row>
    <row r="105" spans="1:149" ht="13.15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>
        <v>1896</v>
      </c>
      <c r="S105" s="1"/>
      <c r="T105" s="1">
        <v>8.5</v>
      </c>
      <c r="U105" s="18">
        <f t="shared" si="1"/>
        <v>5.7266666666666666</v>
      </c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</row>
    <row r="106" spans="1:149" ht="13.15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>
        <v>1897</v>
      </c>
      <c r="S106" s="1"/>
      <c r="T106" s="1">
        <v>2.25</v>
      </c>
      <c r="U106" s="18">
        <f t="shared" si="1"/>
        <v>3.5833333333333335</v>
      </c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</row>
    <row r="107" spans="1:149" ht="13.15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>
        <v>1898</v>
      </c>
      <c r="S107" s="1"/>
      <c r="T107" s="1">
        <v>0.14000000000000001</v>
      </c>
      <c r="U107" s="18">
        <f t="shared" si="1"/>
        <v>3.6300000000000003</v>
      </c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</row>
    <row r="108" spans="1:149" ht="13.15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>
        <v>1899</v>
      </c>
      <c r="S108" s="1"/>
      <c r="T108" s="1">
        <v>0.6</v>
      </c>
      <c r="U108" s="18">
        <f t="shared" si="1"/>
        <v>0.9966666666666667</v>
      </c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</row>
    <row r="109" spans="1:149" ht="13.15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>
        <v>1900</v>
      </c>
      <c r="S109" s="1"/>
      <c r="T109" s="1">
        <v>1.1499999999999999</v>
      </c>
      <c r="U109" s="18">
        <f t="shared" si="1"/>
        <v>0.63</v>
      </c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</row>
    <row r="110" spans="1:149" ht="13.15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>
        <v>1901</v>
      </c>
      <c r="S110" s="1"/>
      <c r="T110" s="1">
        <v>12</v>
      </c>
      <c r="U110" s="18">
        <f t="shared" si="1"/>
        <v>4.583333333333333</v>
      </c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</row>
    <row r="111" spans="1:149" ht="13.15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>
        <v>1902</v>
      </c>
      <c r="S111" s="1"/>
      <c r="T111" s="1">
        <v>0.43</v>
      </c>
      <c r="U111" s="18">
        <f t="shared" si="1"/>
        <v>4.5266666666666664</v>
      </c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</row>
    <row r="112" spans="1:149" ht="13.15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>
        <v>1903</v>
      </c>
      <c r="S112" s="1"/>
      <c r="T112" s="1">
        <v>0</v>
      </c>
      <c r="U112" s="18">
        <f t="shared" si="1"/>
        <v>4.1433333333333335</v>
      </c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</row>
    <row r="113" spans="1:149" ht="13.15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>
        <v>1904</v>
      </c>
      <c r="S113" s="1"/>
      <c r="T113" s="1">
        <v>5.29</v>
      </c>
      <c r="U113" s="18">
        <f t="shared" si="1"/>
        <v>1.9066666666666665</v>
      </c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</row>
    <row r="114" spans="1:149" ht="13.15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>
        <v>1905</v>
      </c>
      <c r="S114" s="1"/>
      <c r="T114" s="1">
        <v>0</v>
      </c>
      <c r="U114" s="18">
        <f t="shared" si="1"/>
        <v>1.7633333333333334</v>
      </c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</row>
    <row r="115" spans="1:149" ht="13.15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>
        <v>1906</v>
      </c>
      <c r="S115" s="1"/>
      <c r="T115" s="1">
        <v>1.28</v>
      </c>
      <c r="U115" s="18">
        <f t="shared" si="1"/>
        <v>2.19</v>
      </c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</row>
    <row r="116" spans="1:149" ht="13.15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>
        <v>1907</v>
      </c>
      <c r="S116" s="1"/>
      <c r="T116" s="1">
        <v>32.18</v>
      </c>
      <c r="U116" s="18">
        <f t="shared" si="1"/>
        <v>11.153333333333334</v>
      </c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</row>
    <row r="117" spans="1:149" ht="13.15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>
        <v>1908</v>
      </c>
      <c r="S117" s="1"/>
      <c r="T117" s="1">
        <v>18.300000000000004</v>
      </c>
      <c r="U117" s="18">
        <f t="shared" si="1"/>
        <v>17.253333333333334</v>
      </c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</row>
    <row r="118" spans="1:149" ht="13.15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>
        <v>1909</v>
      </c>
      <c r="S118" s="1"/>
      <c r="T118" s="1">
        <v>0</v>
      </c>
      <c r="U118" s="18">
        <f t="shared" si="1"/>
        <v>16.826666666666668</v>
      </c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</row>
    <row r="119" spans="1:149" ht="13.15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>
        <v>1910</v>
      </c>
      <c r="S119" s="1"/>
      <c r="T119" s="1">
        <v>0</v>
      </c>
      <c r="U119" s="18">
        <f t="shared" si="1"/>
        <v>6.1000000000000014</v>
      </c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</row>
    <row r="120" spans="1:149" ht="13.15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>
        <v>1911</v>
      </c>
      <c r="S120" s="1"/>
      <c r="T120" s="1">
        <v>0</v>
      </c>
      <c r="U120" s="18">
        <f t="shared" si="1"/>
        <v>0</v>
      </c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</row>
    <row r="121" spans="1:149" ht="13.15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>
        <v>1912</v>
      </c>
      <c r="S121" s="1"/>
      <c r="T121" s="1">
        <v>1.28</v>
      </c>
      <c r="U121" s="18">
        <f t="shared" si="1"/>
        <v>0.42666666666666669</v>
      </c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</row>
    <row r="122" spans="1:149" ht="13.15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>
        <v>1913</v>
      </c>
      <c r="S122" s="1"/>
      <c r="T122" s="1">
        <v>8.42</v>
      </c>
      <c r="U122" s="18">
        <f t="shared" si="1"/>
        <v>3.2333333333333329</v>
      </c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</row>
    <row r="123" spans="1:149" ht="13.15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>
        <v>1914</v>
      </c>
      <c r="S123" s="1"/>
      <c r="T123" s="1">
        <v>39.46</v>
      </c>
      <c r="U123" s="18">
        <f t="shared" si="1"/>
        <v>16.386666666666667</v>
      </c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</row>
    <row r="124" spans="1:149" ht="13.15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>
        <v>1915</v>
      </c>
      <c r="S124" s="1"/>
      <c r="T124" s="1">
        <v>7.85</v>
      </c>
      <c r="U124" s="18">
        <f t="shared" si="1"/>
        <v>18.576666666666668</v>
      </c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</row>
    <row r="125" spans="1:149" ht="13.15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>
        <v>1916</v>
      </c>
      <c r="S125" s="1"/>
      <c r="T125" s="1">
        <v>7.47</v>
      </c>
      <c r="U125" s="18">
        <f t="shared" si="1"/>
        <v>18.260000000000002</v>
      </c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</row>
    <row r="126" spans="1:149" ht="13.15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>
        <v>1917</v>
      </c>
      <c r="S126" s="1"/>
      <c r="T126" s="1">
        <v>2.62</v>
      </c>
      <c r="U126" s="18">
        <f t="shared" si="1"/>
        <v>5.98</v>
      </c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</row>
    <row r="127" spans="1:149" ht="13.15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>
        <v>1918</v>
      </c>
      <c r="S127" s="1"/>
      <c r="T127" s="1">
        <v>0</v>
      </c>
      <c r="U127" s="18">
        <f t="shared" si="1"/>
        <v>3.3633333333333333</v>
      </c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</row>
    <row r="128" spans="1:149" ht="13.15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>
        <v>1919</v>
      </c>
      <c r="S128" s="1"/>
      <c r="T128" s="1">
        <v>0</v>
      </c>
      <c r="U128" s="18">
        <f t="shared" si="1"/>
        <v>0.87333333333333341</v>
      </c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</row>
    <row r="129" spans="1:149" ht="13.15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>
        <v>1920</v>
      </c>
      <c r="S129" s="1"/>
      <c r="T129" s="1">
        <v>2.74</v>
      </c>
      <c r="U129" s="18">
        <f t="shared" si="1"/>
        <v>0.91333333333333344</v>
      </c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</row>
    <row r="130" spans="1:149" ht="13.15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>
        <v>1921</v>
      </c>
      <c r="S130" s="1"/>
      <c r="T130" s="1">
        <v>15.219999999999999</v>
      </c>
      <c r="U130" s="18">
        <f t="shared" si="1"/>
        <v>5.9866666666666672</v>
      </c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</row>
    <row r="131" spans="1:149" ht="13.15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>
        <v>1922</v>
      </c>
      <c r="S131" s="1"/>
      <c r="T131" s="1">
        <v>13.34</v>
      </c>
      <c r="U131" s="18">
        <f t="shared" si="1"/>
        <v>10.433333333333334</v>
      </c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</row>
    <row r="132" spans="1:149" ht="13.15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>
        <v>1923</v>
      </c>
      <c r="S132" s="1"/>
      <c r="T132" s="1">
        <v>16.169999999999998</v>
      </c>
      <c r="U132" s="18">
        <f t="shared" si="1"/>
        <v>14.909999999999998</v>
      </c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</row>
    <row r="133" spans="1:149" ht="13.15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>
        <v>1924</v>
      </c>
      <c r="S133" s="1"/>
      <c r="T133" s="1">
        <v>11.21</v>
      </c>
      <c r="U133" s="18">
        <f t="shared" si="1"/>
        <v>13.573333333333332</v>
      </c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</row>
    <row r="134" spans="1:149" ht="13.15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>
        <v>1925</v>
      </c>
      <c r="S134" s="1"/>
      <c r="T134" s="1">
        <v>20.21</v>
      </c>
      <c r="U134" s="18">
        <f t="shared" si="1"/>
        <v>15.863333333333335</v>
      </c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</row>
    <row r="135" spans="1:149" ht="13.15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>
        <v>1926</v>
      </c>
      <c r="S135" s="1"/>
      <c r="T135" s="1">
        <v>10.94</v>
      </c>
      <c r="U135" s="18">
        <f t="shared" si="1"/>
        <v>14.12</v>
      </c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</row>
    <row r="136" spans="1:149" ht="13.15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>
        <v>1927</v>
      </c>
      <c r="S136" s="1"/>
      <c r="T136" s="1">
        <v>2.71</v>
      </c>
      <c r="U136" s="18">
        <f t="shared" si="1"/>
        <v>11.286666666666667</v>
      </c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</row>
    <row r="137" spans="1:149" ht="13.15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>
        <v>1928</v>
      </c>
      <c r="S137" s="1"/>
      <c r="T137" s="1">
        <v>0.09</v>
      </c>
      <c r="U137" s="18">
        <f t="shared" si="1"/>
        <v>4.5799999999999992</v>
      </c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</row>
    <row r="138" spans="1:149" ht="13.15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>
        <v>1929</v>
      </c>
      <c r="S138" s="1"/>
      <c r="T138" s="1">
        <v>28.91</v>
      </c>
      <c r="U138" s="18">
        <f t="shared" si="1"/>
        <v>10.57</v>
      </c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</row>
    <row r="139" spans="1:149" ht="13.15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>
        <v>1930</v>
      </c>
      <c r="S139" s="1"/>
      <c r="T139" s="1">
        <v>36.129999999999995</v>
      </c>
      <c r="U139" s="18">
        <f t="shared" ref="U139:U202" si="2">AVERAGE(T137:T139)</f>
        <v>21.709999999999997</v>
      </c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</row>
    <row r="140" spans="1:149" ht="13.15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>
        <v>1931</v>
      </c>
      <c r="S140" s="1"/>
      <c r="T140" s="1">
        <v>64.500000000000014</v>
      </c>
      <c r="U140" s="18">
        <f t="shared" si="2"/>
        <v>43.180000000000007</v>
      </c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</row>
    <row r="141" spans="1:149" ht="13.15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>
        <v>1932</v>
      </c>
      <c r="S141" s="1"/>
      <c r="T141" s="1">
        <v>27.74</v>
      </c>
      <c r="U141" s="18">
        <f t="shared" si="2"/>
        <v>42.79</v>
      </c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</row>
    <row r="142" spans="1:149" ht="13.15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>
        <v>1933</v>
      </c>
      <c r="S142" s="1"/>
      <c r="T142" s="1">
        <v>18.93</v>
      </c>
      <c r="U142" s="18">
        <f t="shared" si="2"/>
        <v>37.056666666666672</v>
      </c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</row>
    <row r="143" spans="1:149" ht="13.15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>
        <v>1934</v>
      </c>
      <c r="S143" s="1"/>
      <c r="T143" s="1">
        <v>12.770000000000001</v>
      </c>
      <c r="U143" s="18">
        <f t="shared" si="2"/>
        <v>19.813333333333336</v>
      </c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</row>
    <row r="144" spans="1:149" ht="13.15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>
        <v>1935</v>
      </c>
      <c r="S144" s="1"/>
      <c r="T144" s="1">
        <v>12.32</v>
      </c>
      <c r="U144" s="18">
        <f t="shared" si="2"/>
        <v>14.673333333333334</v>
      </c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</row>
    <row r="145" spans="1:149" ht="13.15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>
        <v>1936</v>
      </c>
      <c r="S145" s="1"/>
      <c r="T145" s="1">
        <v>9.0500000000000007</v>
      </c>
      <c r="U145" s="18">
        <f t="shared" si="2"/>
        <v>11.38</v>
      </c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</row>
    <row r="146" spans="1:149" ht="13.15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>
        <v>1937</v>
      </c>
      <c r="S146" s="1"/>
      <c r="T146" s="1">
        <v>8.83</v>
      </c>
      <c r="U146" s="18">
        <f t="shared" si="2"/>
        <v>10.066666666666668</v>
      </c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</row>
    <row r="147" spans="1:149" ht="13.15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>
        <v>1938</v>
      </c>
      <c r="S147" s="1"/>
      <c r="T147" s="1">
        <v>0</v>
      </c>
      <c r="U147" s="18">
        <f t="shared" si="2"/>
        <v>5.9600000000000009</v>
      </c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</row>
    <row r="148" spans="1:149" ht="13.15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>
        <v>1939</v>
      </c>
      <c r="S148" s="1"/>
      <c r="T148" s="1">
        <v>2.3199999999999998</v>
      </c>
      <c r="U148" s="18">
        <f t="shared" si="2"/>
        <v>3.7166666666666668</v>
      </c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</row>
    <row r="149" spans="1:149" ht="13.15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>
        <v>1940</v>
      </c>
      <c r="S149" s="1"/>
      <c r="T149" s="1">
        <v>0</v>
      </c>
      <c r="U149" s="18">
        <f t="shared" si="2"/>
        <v>0.77333333333333332</v>
      </c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</row>
    <row r="150" spans="1:149" ht="13.15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>
        <v>1941</v>
      </c>
      <c r="S150" s="1"/>
      <c r="T150" s="1">
        <v>0</v>
      </c>
      <c r="U150" s="18">
        <f t="shared" si="2"/>
        <v>0.77333333333333332</v>
      </c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</row>
    <row r="151" spans="1:149" ht="13.15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>
        <v>1942</v>
      </c>
      <c r="S151" s="1"/>
      <c r="T151" s="1">
        <v>0</v>
      </c>
      <c r="U151" s="18">
        <f t="shared" si="2"/>
        <v>0</v>
      </c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</row>
    <row r="152" spans="1:149" ht="13.15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>
        <v>1943</v>
      </c>
      <c r="S152" s="1"/>
      <c r="T152" s="1">
        <v>0</v>
      </c>
      <c r="U152" s="18">
        <f t="shared" si="2"/>
        <v>0</v>
      </c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</row>
    <row r="153" spans="1:149" ht="13.15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>
        <v>1944</v>
      </c>
      <c r="S153" s="1"/>
      <c r="T153" s="1">
        <v>0</v>
      </c>
      <c r="U153" s="18">
        <f t="shared" si="2"/>
        <v>0</v>
      </c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</row>
    <row r="154" spans="1:149" ht="13.15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>
        <v>1945</v>
      </c>
      <c r="S154" s="1"/>
      <c r="T154" s="1">
        <v>0</v>
      </c>
      <c r="U154" s="18">
        <f t="shared" si="2"/>
        <v>0</v>
      </c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</row>
    <row r="155" spans="1:149" ht="13.15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>
        <v>1946</v>
      </c>
      <c r="S155" s="1"/>
      <c r="T155" s="1">
        <v>0</v>
      </c>
      <c r="U155" s="18">
        <f t="shared" si="2"/>
        <v>0</v>
      </c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</row>
    <row r="156" spans="1:149" ht="13.15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>
        <v>1947</v>
      </c>
      <c r="S156" s="1"/>
      <c r="T156" s="1">
        <v>7.47</v>
      </c>
      <c r="U156" s="18">
        <f t="shared" si="2"/>
        <v>2.4899999999999998</v>
      </c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</row>
    <row r="157" spans="1:149" ht="13.15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>
        <v>1948</v>
      </c>
      <c r="S157" s="1"/>
      <c r="T157" s="1">
        <v>7.47</v>
      </c>
      <c r="U157" s="18">
        <f t="shared" si="2"/>
        <v>4.9799999999999995</v>
      </c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</row>
    <row r="158" spans="1:149" ht="13.15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>
        <v>1949</v>
      </c>
      <c r="S158" s="1"/>
      <c r="T158" s="1">
        <v>0</v>
      </c>
      <c r="U158" s="18">
        <f t="shared" si="2"/>
        <v>4.9799999999999995</v>
      </c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</row>
    <row r="159" spans="1:149" ht="13.15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>
        <v>1950</v>
      </c>
      <c r="S159" s="1"/>
      <c r="T159" s="1">
        <v>0</v>
      </c>
      <c r="U159" s="18">
        <f t="shared" si="2"/>
        <v>2.4899999999999998</v>
      </c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</row>
    <row r="160" spans="1:149" ht="13.15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>
        <v>1951</v>
      </c>
      <c r="S160" s="1"/>
      <c r="T160" s="1">
        <v>0</v>
      </c>
      <c r="U160" s="18">
        <f t="shared" si="2"/>
        <v>0</v>
      </c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</row>
    <row r="161" spans="1:149" ht="13.15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>
        <v>1952</v>
      </c>
      <c r="S161" s="1"/>
      <c r="T161" s="1">
        <v>0</v>
      </c>
      <c r="U161" s="18">
        <f t="shared" si="2"/>
        <v>0</v>
      </c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</row>
    <row r="162" spans="1:149" ht="13.15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>
        <v>1953</v>
      </c>
      <c r="S162" s="1"/>
      <c r="T162" s="1">
        <v>0</v>
      </c>
      <c r="U162" s="18">
        <f t="shared" si="2"/>
        <v>0</v>
      </c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</row>
    <row r="163" spans="1:149" ht="13.15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>
        <v>1954</v>
      </c>
      <c r="S163" s="1"/>
      <c r="T163" s="1">
        <v>0</v>
      </c>
      <c r="U163" s="18">
        <f t="shared" si="2"/>
        <v>0</v>
      </c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</row>
    <row r="164" spans="1:149" ht="13.15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>
        <v>1955</v>
      </c>
      <c r="S164" s="1"/>
      <c r="T164" s="1">
        <v>0</v>
      </c>
      <c r="U164" s="18">
        <f t="shared" si="2"/>
        <v>0</v>
      </c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</row>
    <row r="165" spans="1:149" ht="13.15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>
        <v>1956</v>
      </c>
      <c r="S165" s="1"/>
      <c r="T165" s="1">
        <v>0</v>
      </c>
      <c r="U165" s="18">
        <f t="shared" si="2"/>
        <v>0</v>
      </c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</row>
    <row r="166" spans="1:149" ht="13.15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>
        <v>1957</v>
      </c>
      <c r="S166" s="1"/>
      <c r="T166" s="1">
        <v>0</v>
      </c>
      <c r="U166" s="18">
        <f t="shared" si="2"/>
        <v>0</v>
      </c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</row>
    <row r="167" spans="1:149" ht="13.15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>
        <v>1958</v>
      </c>
      <c r="S167" s="1"/>
      <c r="T167" s="1">
        <v>0</v>
      </c>
      <c r="U167" s="18">
        <f t="shared" si="2"/>
        <v>0</v>
      </c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</row>
    <row r="168" spans="1:149" ht="13.15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>
        <v>1959</v>
      </c>
      <c r="S168" s="1"/>
      <c r="T168" s="1">
        <v>0</v>
      </c>
      <c r="U168" s="18">
        <f t="shared" si="2"/>
        <v>0</v>
      </c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</row>
    <row r="169" spans="1:149" ht="13.15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>
        <v>1960</v>
      </c>
      <c r="S169" s="1"/>
      <c r="T169" s="1">
        <v>0</v>
      </c>
      <c r="U169" s="18">
        <f t="shared" si="2"/>
        <v>0</v>
      </c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</row>
    <row r="170" spans="1:149" ht="13.15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>
        <v>1961</v>
      </c>
      <c r="S170" s="1"/>
      <c r="T170" s="1">
        <v>0</v>
      </c>
      <c r="U170" s="18">
        <f t="shared" si="2"/>
        <v>0</v>
      </c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</row>
    <row r="171" spans="1:149" ht="13.15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>
        <v>1962</v>
      </c>
      <c r="S171" s="1"/>
      <c r="T171" s="1">
        <v>0</v>
      </c>
      <c r="U171" s="18">
        <f t="shared" si="2"/>
        <v>0</v>
      </c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</row>
    <row r="172" spans="1:149" ht="13.15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>
        <v>1963</v>
      </c>
      <c r="S172" s="1"/>
      <c r="T172" s="1">
        <v>0.7</v>
      </c>
      <c r="U172" s="18">
        <f t="shared" si="2"/>
        <v>0.23333333333333331</v>
      </c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</row>
    <row r="173" spans="1:149" ht="13.15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>
        <v>1964</v>
      </c>
      <c r="S173" s="1"/>
      <c r="T173" s="1">
        <v>0</v>
      </c>
      <c r="U173" s="18">
        <f t="shared" si="2"/>
        <v>0.23333333333333331</v>
      </c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</row>
    <row r="174" spans="1:149" ht="13.15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>
        <v>1965</v>
      </c>
      <c r="S174" s="1"/>
      <c r="T174" s="1">
        <v>0</v>
      </c>
      <c r="U174" s="18">
        <f t="shared" si="2"/>
        <v>0.23333333333333331</v>
      </c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</row>
    <row r="175" spans="1:149" ht="13.15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>
        <v>1966</v>
      </c>
      <c r="S175" s="1"/>
      <c r="T175" s="1">
        <v>0</v>
      </c>
      <c r="U175" s="18">
        <f t="shared" si="2"/>
        <v>0</v>
      </c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</row>
    <row r="176" spans="1:149" ht="13.15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>
        <v>1967</v>
      </c>
      <c r="S176" s="1"/>
      <c r="T176" s="1">
        <v>0</v>
      </c>
      <c r="U176" s="18">
        <f t="shared" si="2"/>
        <v>0</v>
      </c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</row>
    <row r="177" spans="1:149" ht="13.15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>
        <v>1968</v>
      </c>
      <c r="S177" s="1"/>
      <c r="T177" s="1">
        <v>0</v>
      </c>
      <c r="U177" s="18">
        <f t="shared" si="2"/>
        <v>0</v>
      </c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</row>
    <row r="178" spans="1:149" ht="13.15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>
        <v>1969</v>
      </c>
      <c r="S178" s="1"/>
      <c r="T178" s="1">
        <v>0</v>
      </c>
      <c r="U178" s="18">
        <f t="shared" si="2"/>
        <v>0</v>
      </c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</row>
    <row r="179" spans="1:149" ht="13.15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>
        <v>1970</v>
      </c>
      <c r="S179" s="1"/>
      <c r="T179" s="1">
        <v>0</v>
      </c>
      <c r="U179" s="18">
        <f t="shared" si="2"/>
        <v>0</v>
      </c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</row>
    <row r="180" spans="1:149" ht="13.15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>
        <v>1971</v>
      </c>
      <c r="S180" s="1"/>
      <c r="T180" s="1">
        <v>0.14000000000000001</v>
      </c>
      <c r="U180" s="18">
        <f t="shared" si="2"/>
        <v>4.6666666666666669E-2</v>
      </c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</row>
    <row r="181" spans="1:149" ht="13.15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>
        <v>1972</v>
      </c>
      <c r="S181" s="1"/>
      <c r="T181" s="1">
        <v>0</v>
      </c>
      <c r="U181" s="18">
        <f t="shared" si="2"/>
        <v>4.6666666666666669E-2</v>
      </c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</row>
    <row r="182" spans="1:149" ht="13.15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>
        <v>1973</v>
      </c>
      <c r="S182" s="1"/>
      <c r="T182" s="1">
        <v>0</v>
      </c>
      <c r="U182" s="18">
        <f t="shared" si="2"/>
        <v>4.6666666666666669E-2</v>
      </c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</row>
    <row r="183" spans="1:149" ht="13.15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>
        <v>1974</v>
      </c>
      <c r="S183" s="1"/>
      <c r="T183" s="1">
        <v>8.2200000000000006</v>
      </c>
      <c r="U183" s="18">
        <f t="shared" si="2"/>
        <v>2.74</v>
      </c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</row>
    <row r="184" spans="1:149" ht="13.15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>
        <v>1975</v>
      </c>
      <c r="S184" s="1"/>
      <c r="T184" s="1">
        <v>8.2200000000000006</v>
      </c>
      <c r="U184" s="18">
        <f t="shared" si="2"/>
        <v>5.48</v>
      </c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</row>
    <row r="185" spans="1:149" ht="13.15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>
        <v>1976</v>
      </c>
      <c r="S185" s="1"/>
      <c r="T185" s="1">
        <v>8.6000000000000014</v>
      </c>
      <c r="U185" s="18">
        <f t="shared" si="2"/>
        <v>8.3466666666666676</v>
      </c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</row>
    <row r="186" spans="1:149" ht="13.15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>
        <v>1977</v>
      </c>
      <c r="S186" s="1"/>
      <c r="T186" s="1">
        <v>10.94</v>
      </c>
      <c r="U186" s="18">
        <f t="shared" si="2"/>
        <v>9.2533333333333321</v>
      </c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</row>
    <row r="187" spans="1:149" ht="13.15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>
        <v>1978</v>
      </c>
      <c r="S187" s="1"/>
      <c r="T187" s="1">
        <v>10.679999999999998</v>
      </c>
      <c r="U187" s="18">
        <f t="shared" si="2"/>
        <v>10.073333333333332</v>
      </c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</row>
    <row r="188" spans="1:149" ht="13.15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>
        <v>1979</v>
      </c>
      <c r="S188" s="1"/>
      <c r="T188" s="1">
        <v>10.589999999999998</v>
      </c>
      <c r="U188" s="18">
        <f t="shared" si="2"/>
        <v>10.736666666666665</v>
      </c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</row>
    <row r="189" spans="1:149" ht="13.15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>
        <v>1980</v>
      </c>
      <c r="S189" s="1"/>
      <c r="T189" s="1">
        <v>2.7</v>
      </c>
      <c r="U189" s="18">
        <f t="shared" si="2"/>
        <v>7.9899999999999984</v>
      </c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</row>
    <row r="190" spans="1:149" ht="13.15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>
        <v>1981</v>
      </c>
      <c r="S190" s="1"/>
      <c r="T190" s="1">
        <v>4.5299999999999994</v>
      </c>
      <c r="U190" s="18">
        <f t="shared" si="2"/>
        <v>5.94</v>
      </c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</row>
    <row r="191" spans="1:149" ht="13.15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>
        <v>1982</v>
      </c>
      <c r="S191" s="1"/>
      <c r="T191" s="1">
        <v>5.83</v>
      </c>
      <c r="U191" s="18">
        <f t="shared" si="2"/>
        <v>4.3533333333333326</v>
      </c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</row>
    <row r="192" spans="1:149" ht="13.15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>
        <v>1983</v>
      </c>
      <c r="S192" s="1"/>
      <c r="T192" s="1">
        <v>5.73</v>
      </c>
      <c r="U192" s="18">
        <f t="shared" si="2"/>
        <v>5.3633333333333333</v>
      </c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</row>
    <row r="193" spans="1:149" ht="13.15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>
        <v>1984</v>
      </c>
      <c r="S193" s="1"/>
      <c r="T193" s="1">
        <v>32.480000000000004</v>
      </c>
      <c r="U193" s="18">
        <f t="shared" si="2"/>
        <v>14.680000000000001</v>
      </c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</row>
    <row r="194" spans="1:149" ht="13.15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>
        <v>1985</v>
      </c>
      <c r="S194" s="1"/>
      <c r="T194" s="1">
        <v>24.8</v>
      </c>
      <c r="U194" s="18">
        <f t="shared" si="2"/>
        <v>21.003333333333334</v>
      </c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</row>
    <row r="195" spans="1:149" ht="13.15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>
        <v>1986</v>
      </c>
      <c r="S195" s="1"/>
      <c r="T195" s="1">
        <v>21.189999999999998</v>
      </c>
      <c r="U195" s="18">
        <f t="shared" si="2"/>
        <v>26.156666666666666</v>
      </c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</row>
    <row r="196" spans="1:149" ht="13.15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>
        <v>1987</v>
      </c>
      <c r="S196" s="1"/>
      <c r="T196" s="1">
        <v>21.23</v>
      </c>
      <c r="U196" s="18">
        <f t="shared" si="2"/>
        <v>22.406666666666666</v>
      </c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</row>
    <row r="197" spans="1:149" ht="13.15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>
        <v>1988</v>
      </c>
      <c r="S197" s="1"/>
      <c r="T197" s="1">
        <v>20.39</v>
      </c>
      <c r="U197" s="18">
        <f t="shared" si="2"/>
        <v>20.936666666666667</v>
      </c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</row>
    <row r="198" spans="1:149" ht="13.15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>
        <v>1989</v>
      </c>
      <c r="S198" s="1"/>
      <c r="T198" s="1">
        <v>25.369999999999997</v>
      </c>
      <c r="U198" s="18">
        <f t="shared" si="2"/>
        <v>22.330000000000002</v>
      </c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</row>
    <row r="199" spans="1:149" ht="13.15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>
        <v>1990</v>
      </c>
      <c r="S199" s="1"/>
      <c r="T199" s="1">
        <v>32.08</v>
      </c>
      <c r="U199" s="18">
        <f t="shared" si="2"/>
        <v>25.946666666666669</v>
      </c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</row>
    <row r="200" spans="1:149" ht="13.15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>
        <v>1991</v>
      </c>
      <c r="S200" s="1"/>
      <c r="T200" s="1">
        <v>37.67</v>
      </c>
      <c r="U200" s="18">
        <f t="shared" si="2"/>
        <v>31.706666666666667</v>
      </c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</row>
    <row r="201" spans="1:149" ht="13.15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>
        <v>1992</v>
      </c>
      <c r="S201" s="1"/>
      <c r="T201" s="1">
        <v>19.55</v>
      </c>
      <c r="U201" s="18">
        <f t="shared" si="2"/>
        <v>29.766666666666666</v>
      </c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</row>
    <row r="202" spans="1:149" ht="13.15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>
        <v>1993</v>
      </c>
      <c r="S202" s="1"/>
      <c r="T202" s="1">
        <v>20.84</v>
      </c>
      <c r="U202" s="18">
        <f t="shared" si="2"/>
        <v>26.02</v>
      </c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</row>
    <row r="203" spans="1:149" ht="13.15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>
        <v>1994</v>
      </c>
      <c r="S203" s="1"/>
      <c r="T203" s="1">
        <v>31.660000000000004</v>
      </c>
      <c r="U203" s="18">
        <f t="shared" ref="U203:U217" si="3">AVERAGE(T201:T203)</f>
        <v>24.016666666666669</v>
      </c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</row>
    <row r="204" spans="1:149" ht="13.15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>
        <v>1995</v>
      </c>
      <c r="S204" s="1"/>
      <c r="T204" s="1">
        <v>37.380000000000003</v>
      </c>
      <c r="U204" s="18">
        <f t="shared" si="3"/>
        <v>29.959999999999997</v>
      </c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</row>
    <row r="205" spans="1:149" ht="13.15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>
        <v>1996</v>
      </c>
      <c r="S205" s="1"/>
      <c r="T205" s="1">
        <v>20.51</v>
      </c>
      <c r="U205" s="18">
        <f t="shared" si="3"/>
        <v>29.850000000000005</v>
      </c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</row>
    <row r="206" spans="1:149" ht="13.15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>
        <v>1997</v>
      </c>
      <c r="S206" s="1"/>
      <c r="T206" s="1">
        <v>32.26</v>
      </c>
      <c r="U206" s="18">
        <f t="shared" si="3"/>
        <v>30.05</v>
      </c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</row>
    <row r="207" spans="1:149" ht="13.15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>
        <v>1998</v>
      </c>
      <c r="S207" s="1"/>
      <c r="T207" s="1">
        <v>32.089999999999996</v>
      </c>
      <c r="U207" s="18">
        <f t="shared" si="3"/>
        <v>28.286666666666662</v>
      </c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</row>
    <row r="208" spans="1:149" ht="13.15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>
        <v>1999</v>
      </c>
      <c r="S208" s="1"/>
      <c r="T208" s="1">
        <v>22.709999999999997</v>
      </c>
      <c r="U208" s="18">
        <f t="shared" si="3"/>
        <v>29.019999999999996</v>
      </c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</row>
    <row r="209" spans="1:149" ht="13.15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>
        <v>2000</v>
      </c>
      <c r="S209" s="1"/>
      <c r="T209" s="1">
        <v>15.459999999999999</v>
      </c>
      <c r="U209" s="18">
        <f t="shared" si="3"/>
        <v>23.419999999999998</v>
      </c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</row>
    <row r="210" spans="1:149" ht="13.15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>
        <v>2001</v>
      </c>
      <c r="S210" s="1"/>
      <c r="T210" s="1">
        <v>13.469999999999999</v>
      </c>
      <c r="U210" s="18">
        <f t="shared" si="3"/>
        <v>17.213333333333331</v>
      </c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</row>
    <row r="211" spans="1:149" ht="13.15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>
        <v>2002</v>
      </c>
      <c r="S211" s="1"/>
      <c r="T211" s="1">
        <v>2.92</v>
      </c>
      <c r="U211" s="18">
        <f t="shared" si="3"/>
        <v>10.616666666666667</v>
      </c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</row>
    <row r="212" spans="1:149" ht="13.15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>
        <v>2003</v>
      </c>
      <c r="S212" s="1"/>
      <c r="T212" s="1">
        <v>1.1199999999999999</v>
      </c>
      <c r="U212" s="18">
        <f t="shared" si="3"/>
        <v>5.8366666666666669</v>
      </c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</row>
    <row r="213" spans="1:149" ht="13.15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>
        <v>2004</v>
      </c>
      <c r="S213" s="1"/>
      <c r="T213" s="1">
        <v>0.18000000000000002</v>
      </c>
      <c r="U213" s="18">
        <f t="shared" si="3"/>
        <v>1.4066666666666665</v>
      </c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</row>
    <row r="214" spans="1:149" ht="13.15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>
        <v>2005</v>
      </c>
      <c r="S214" s="1"/>
      <c r="T214" s="1">
        <v>0.1</v>
      </c>
      <c r="U214" s="18">
        <f t="shared" si="3"/>
        <v>0.46666666666666662</v>
      </c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</row>
    <row r="215" spans="1:149" ht="13.15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>
        <v>2006</v>
      </c>
      <c r="S215" s="1"/>
      <c r="T215" s="1">
        <v>0.14000000000000001</v>
      </c>
      <c r="U215" s="18">
        <f t="shared" si="3"/>
        <v>0.14000000000000001</v>
      </c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</row>
    <row r="216" spans="1:149" ht="13.15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>
        <v>2007</v>
      </c>
      <c r="S216" s="1"/>
      <c r="T216" s="1">
        <v>23.91</v>
      </c>
      <c r="U216" s="18">
        <f t="shared" si="3"/>
        <v>8.0499999999999989</v>
      </c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</row>
    <row r="217" spans="1:149" ht="13.15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>
        <v>2008</v>
      </c>
      <c r="S217" s="1"/>
      <c r="T217" s="1">
        <v>41.230000000000004</v>
      </c>
      <c r="U217" s="18">
        <f t="shared" si="3"/>
        <v>21.76</v>
      </c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</row>
    <row r="218" spans="1:149" ht="13.5" thickBo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1"/>
      <c r="S218" s="21"/>
      <c r="T218" s="21"/>
      <c r="U218" s="21"/>
      <c r="V218" s="2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</row>
    <row r="219" spans="1:149" ht="13.5" thickTop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</row>
    <row r="220" spans="1:149" ht="13.15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</row>
    <row r="221" spans="1:149" ht="13.15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</row>
    <row r="222" spans="1:149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</row>
    <row r="223" spans="1:149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</row>
    <row r="224" spans="1:149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</row>
    <row r="225" spans="1:149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</row>
    <row r="226" spans="1:149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</row>
    <row r="227" spans="1:149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</row>
    <row r="228" spans="1:149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</row>
    <row r="229" spans="1:149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</row>
    <row r="230" spans="1:149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</row>
    <row r="231" spans="1:149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</row>
    <row r="232" spans="1:149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</row>
    <row r="233" spans="1:149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</row>
    <row r="234" spans="1:149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</row>
    <row r="235" spans="1:149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</row>
    <row r="236" spans="1:149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</row>
    <row r="237" spans="1:149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</row>
    <row r="238" spans="1:149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</row>
    <row r="239" spans="1:149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</row>
    <row r="240" spans="1:149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</row>
    <row r="241" spans="1:149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</row>
    <row r="242" spans="1:149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</row>
    <row r="243" spans="1:149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</row>
    <row r="244" spans="1:149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</row>
    <row r="245" spans="1:149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</row>
    <row r="246" spans="1:149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</row>
    <row r="247" spans="1:149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</row>
    <row r="248" spans="1:149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</row>
    <row r="249" spans="1:149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</row>
    <row r="250" spans="1:149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</row>
    <row r="251" spans="1:149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</row>
    <row r="252" spans="1:149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</row>
    <row r="253" spans="1:149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</row>
    <row r="254" spans="1:149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</row>
    <row r="255" spans="1:149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</row>
    <row r="256" spans="1:149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</row>
    <row r="257" spans="1:149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</row>
    <row r="258" spans="1:149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</row>
    <row r="259" spans="1:149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</row>
    <row r="260" spans="1:149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</row>
    <row r="261" spans="1:149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</row>
    <row r="262" spans="1:149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</row>
    <row r="263" spans="1:149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</row>
    <row r="264" spans="1:149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</row>
    <row r="265" spans="1:149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</row>
    <row r="266" spans="1:149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</row>
    <row r="267" spans="1:149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</row>
    <row r="268" spans="1:149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</row>
    <row r="269" spans="1:149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</row>
    <row r="270" spans="1:149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</row>
    <row r="271" spans="1:149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</row>
    <row r="272" spans="1:149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</row>
    <row r="273" spans="1:149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</row>
    <row r="274" spans="1:149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</row>
    <row r="275" spans="1:149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</row>
    <row r="276" spans="1:149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</row>
    <row r="277" spans="1:149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</row>
    <row r="278" spans="1:149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</row>
    <row r="279" spans="1:149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</row>
    <row r="280" spans="1:149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</row>
    <row r="281" spans="1:149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</row>
    <row r="282" spans="1:149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</row>
    <row r="283" spans="1:149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</row>
    <row r="284" spans="1:149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</row>
    <row r="285" spans="1:149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</row>
    <row r="286" spans="1:149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</row>
    <row r="287" spans="1:149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</row>
    <row r="288" spans="1:149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</row>
    <row r="289" spans="1:149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</row>
    <row r="290" spans="1:149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</row>
    <row r="291" spans="1:149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</row>
    <row r="292" spans="1:149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</row>
    <row r="293" spans="1:149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</row>
    <row r="294" spans="1:149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</row>
    <row r="295" spans="1:149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</row>
    <row r="296" spans="1:149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</row>
    <row r="297" spans="1:149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</row>
    <row r="298" spans="1:149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</row>
    <row r="299" spans="1:149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</row>
    <row r="300" spans="1:149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</row>
    <row r="301" spans="1:149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</row>
    <row r="302" spans="1:149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</row>
    <row r="303" spans="1:149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</row>
    <row r="304" spans="1:149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</row>
    <row r="305" spans="1:149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</row>
    <row r="306" spans="1:149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</row>
    <row r="307" spans="1:149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</row>
    <row r="308" spans="1:149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</row>
    <row r="309" spans="1:149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</row>
    <row r="310" spans="1:149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</row>
    <row r="311" spans="1:149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</row>
    <row r="312" spans="1:149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</row>
    <row r="313" spans="1:149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</row>
    <row r="314" spans="1:149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</row>
    <row r="315" spans="1:149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</row>
    <row r="316" spans="1:149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</row>
    <row r="317" spans="1:149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</row>
    <row r="318" spans="1:149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</row>
    <row r="319" spans="1:149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</row>
    <row r="320" spans="1:149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</row>
    <row r="321" spans="1:149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</row>
    <row r="322" spans="1:149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</row>
    <row r="323" spans="1:149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</row>
    <row r="324" spans="1:149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</row>
    <row r="325" spans="1:149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</row>
    <row r="326" spans="1:149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</row>
    <row r="327" spans="1:149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</row>
    <row r="328" spans="1:149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</row>
    <row r="329" spans="1:149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</row>
    <row r="330" spans="1:149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</row>
    <row r="331" spans="1:149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</row>
    <row r="332" spans="1:149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</row>
    <row r="333" spans="1:149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</row>
    <row r="334" spans="1:149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</row>
    <row r="335" spans="1:149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</row>
    <row r="336" spans="1:149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</row>
    <row r="337" spans="1:149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</row>
    <row r="338" spans="1:149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</row>
    <row r="339" spans="1:149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</row>
    <row r="340" spans="1:149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</row>
    <row r="341" spans="1:149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</row>
    <row r="342" spans="1:149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</row>
    <row r="343" spans="1:149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</row>
    <row r="344" spans="1:149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</row>
    <row r="345" spans="1:149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</row>
    <row r="346" spans="1:149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</row>
    <row r="347" spans="1:149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</row>
    <row r="348" spans="1:149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</row>
    <row r="349" spans="1:149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</row>
    <row r="350" spans="1:149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</row>
    <row r="351" spans="1:149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</row>
    <row r="352" spans="1:149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</row>
    <row r="353" spans="1:149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</row>
    <row r="354" spans="1:149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</row>
    <row r="355" spans="1:149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</row>
    <row r="356" spans="1:149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</row>
    <row r="357" spans="1:149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</row>
    <row r="358" spans="1:149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</row>
    <row r="359" spans="1:149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</row>
    <row r="360" spans="1:149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</row>
    <row r="361" spans="1:149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</row>
    <row r="362" spans="1:149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</row>
    <row r="363" spans="1:149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</row>
    <row r="364" spans="1:149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</row>
    <row r="365" spans="1:149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</row>
    <row r="366" spans="1:149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</row>
    <row r="367" spans="1:149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</row>
    <row r="368" spans="1:149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</row>
    <row r="369" spans="1:149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</row>
    <row r="370" spans="1:149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</row>
    <row r="371" spans="1:149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</row>
    <row r="372" spans="1:149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</row>
    <row r="373" spans="1:149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</row>
    <row r="374" spans="1:149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</row>
    <row r="375" spans="1:149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</row>
    <row r="376" spans="1:149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</row>
    <row r="377" spans="1:149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</row>
    <row r="378" spans="1:149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</row>
    <row r="379" spans="1:149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</row>
    <row r="380" spans="1:149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</row>
    <row r="381" spans="1:149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</row>
    <row r="382" spans="1:149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</row>
    <row r="383" spans="1:149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</row>
    <row r="384" spans="1:149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</row>
    <row r="385" spans="1:149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</row>
    <row r="386" spans="1:149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</row>
    <row r="387" spans="1:149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</row>
    <row r="388" spans="1:149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</row>
    <row r="389" spans="1:149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</row>
    <row r="390" spans="1:149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</row>
    <row r="391" spans="1:149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</row>
    <row r="392" spans="1:149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</row>
    <row r="393" spans="1:149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</row>
    <row r="394" spans="1:149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</row>
    <row r="395" spans="1:149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</row>
    <row r="396" spans="1:149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</row>
    <row r="397" spans="1:149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</row>
    <row r="398" spans="1:149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</row>
    <row r="399" spans="1:149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</row>
    <row r="400" spans="1:149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</row>
    <row r="401" spans="1:149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</row>
    <row r="402" spans="1:149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</row>
    <row r="403" spans="1:149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</row>
    <row r="404" spans="1:149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</row>
    <row r="405" spans="1:149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</row>
    <row r="406" spans="1:149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</row>
    <row r="407" spans="1:149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</row>
    <row r="408" spans="1:149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</row>
    <row r="409" spans="1:149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</row>
    <row r="410" spans="1:149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</row>
    <row r="411" spans="1:149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</row>
    <row r="412" spans="1:149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</row>
    <row r="413" spans="1:149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</row>
    <row r="414" spans="1:149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</row>
    <row r="415" spans="1:149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</row>
    <row r="416" spans="1:149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</row>
    <row r="417" spans="1:149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</row>
    <row r="418" spans="1:149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</row>
    <row r="419" spans="1:149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</row>
    <row r="420" spans="1:149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</row>
    <row r="421" spans="1:149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</row>
    <row r="422" spans="1:149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</row>
    <row r="423" spans="1:149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</row>
    <row r="424" spans="1:149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</row>
    <row r="425" spans="1:149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</row>
    <row r="426" spans="1:149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</row>
    <row r="427" spans="1:149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</row>
    <row r="428" spans="1:149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</row>
    <row r="429" spans="1:149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</row>
    <row r="430" spans="1:149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</row>
    <row r="431" spans="1:149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</row>
    <row r="432" spans="1:149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</row>
    <row r="433" spans="1:149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</row>
    <row r="434" spans="1:149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</row>
    <row r="435" spans="1:149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</row>
    <row r="436" spans="1:149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</row>
    <row r="437" spans="1:149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</row>
    <row r="438" spans="1:149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</row>
    <row r="439" spans="1:149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</row>
    <row r="440" spans="1:149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</row>
    <row r="441" spans="1:149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</row>
    <row r="442" spans="1:149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</row>
    <row r="443" spans="1:149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</row>
    <row r="444" spans="1:149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</row>
    <row r="445" spans="1:149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</row>
    <row r="446" spans="1:149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</row>
    <row r="447" spans="1:149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</row>
    <row r="448" spans="1:149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</row>
    <row r="449" spans="1:149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</row>
    <row r="450" spans="1:149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</row>
    <row r="451" spans="1:149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</row>
    <row r="452" spans="1:149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</row>
    <row r="453" spans="1:149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</row>
    <row r="454" spans="1:149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</row>
    <row r="455" spans="1:149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</row>
    <row r="456" spans="1:149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</row>
    <row r="457" spans="1:149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</row>
    <row r="458" spans="1:149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</row>
    <row r="459" spans="1:149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</row>
    <row r="460" spans="1:149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</row>
    <row r="461" spans="1:149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</row>
    <row r="462" spans="1:149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</row>
    <row r="463" spans="1:149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</row>
    <row r="464" spans="1:149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</row>
    <row r="465" spans="1:149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</row>
    <row r="466" spans="1:149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</row>
    <row r="467" spans="1:149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</row>
    <row r="468" spans="1:149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</row>
    <row r="469" spans="1:149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</row>
    <row r="470" spans="1:149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</row>
    <row r="471" spans="1:149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</row>
    <row r="472" spans="1:149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</row>
    <row r="473" spans="1:149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</row>
    <row r="474" spans="1:149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</row>
    <row r="475" spans="1:149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</row>
    <row r="476" spans="1:149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</row>
    <row r="477" spans="1:149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</row>
    <row r="478" spans="1:149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</row>
    <row r="479" spans="1:149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</row>
    <row r="480" spans="1:149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</row>
    <row r="481" spans="1:149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</row>
    <row r="482" spans="1:149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</row>
    <row r="483" spans="1:149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</row>
    <row r="484" spans="1:149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</row>
    <row r="485" spans="1:149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</row>
    <row r="486" spans="1:149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</row>
    <row r="487" spans="1:149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</row>
    <row r="488" spans="1:149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</row>
    <row r="489" spans="1:149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  <c r="EP489" s="3"/>
      <c r="EQ489" s="3"/>
      <c r="ER489" s="3"/>
      <c r="ES489" s="3"/>
    </row>
    <row r="490" spans="1:149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</row>
    <row r="491" spans="1:149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</row>
    <row r="492" spans="1:149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</row>
    <row r="493" spans="1:149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</row>
    <row r="494" spans="1:149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</row>
    <row r="495" spans="1:149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</row>
    <row r="496" spans="1:149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</row>
    <row r="497" spans="1:149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</row>
    <row r="498" spans="1:149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</row>
    <row r="499" spans="1:149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</row>
    <row r="500" spans="1:149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</row>
    <row r="501" spans="1:149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</row>
    <row r="502" spans="1:149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</row>
    <row r="503" spans="1:149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</row>
    <row r="504" spans="1:149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</row>
    <row r="505" spans="1:149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</row>
    <row r="506" spans="1:149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</row>
    <row r="507" spans="1:149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</row>
    <row r="508" spans="1:149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</row>
    <row r="509" spans="1:149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</row>
    <row r="510" spans="1:149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</row>
    <row r="511" spans="1:149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</row>
    <row r="512" spans="1:149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</row>
    <row r="513" spans="1:149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  <c r="EP513" s="3"/>
      <c r="EQ513" s="3"/>
      <c r="ER513" s="3"/>
      <c r="ES513" s="3"/>
    </row>
    <row r="514" spans="1:149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</row>
    <row r="515" spans="1:149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</row>
    <row r="516" spans="1:149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</row>
    <row r="517" spans="1:149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</row>
    <row r="518" spans="1:149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  <c r="EK518" s="3"/>
      <c r="EL518" s="3"/>
      <c r="EM518" s="3"/>
      <c r="EN518" s="3"/>
      <c r="EO518" s="3"/>
      <c r="EP518" s="3"/>
      <c r="EQ518" s="3"/>
      <c r="ER518" s="3"/>
      <c r="ES518" s="3"/>
    </row>
    <row r="519" spans="1:149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</row>
    <row r="520" spans="1:149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  <c r="EK520" s="3"/>
      <c r="EL520" s="3"/>
      <c r="EM520" s="3"/>
      <c r="EN520" s="3"/>
      <c r="EO520" s="3"/>
      <c r="EP520" s="3"/>
      <c r="EQ520" s="3"/>
      <c r="ER520" s="3"/>
      <c r="ES520" s="3"/>
    </row>
    <row r="521" spans="1:149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  <c r="EK521" s="3"/>
      <c r="EL521" s="3"/>
      <c r="EM521" s="3"/>
      <c r="EN521" s="3"/>
      <c r="EO521" s="3"/>
      <c r="EP521" s="3"/>
      <c r="EQ521" s="3"/>
      <c r="ER521" s="3"/>
      <c r="ES521" s="3"/>
    </row>
    <row r="522" spans="1:149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  <c r="EK522" s="3"/>
      <c r="EL522" s="3"/>
      <c r="EM522" s="3"/>
      <c r="EN522" s="3"/>
      <c r="EO522" s="3"/>
      <c r="EP522" s="3"/>
      <c r="EQ522" s="3"/>
      <c r="ER522" s="3"/>
      <c r="ES522" s="3"/>
    </row>
    <row r="523" spans="1:149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</row>
    <row r="524" spans="1:149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</row>
    <row r="525" spans="1:149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</row>
    <row r="526" spans="1:149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</row>
    <row r="527" spans="1:149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  <c r="EP527" s="3"/>
      <c r="EQ527" s="3"/>
      <c r="ER527" s="3"/>
      <c r="ES527" s="3"/>
    </row>
    <row r="528" spans="1:149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</row>
    <row r="529" spans="1:149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</row>
    <row r="530" spans="1:149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  <c r="EK530" s="3"/>
      <c r="EL530" s="3"/>
      <c r="EM530" s="3"/>
      <c r="EN530" s="3"/>
      <c r="EO530" s="3"/>
      <c r="EP530" s="3"/>
      <c r="EQ530" s="3"/>
      <c r="ER530" s="3"/>
      <c r="ES530" s="3"/>
    </row>
    <row r="531" spans="1:149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</row>
    <row r="532" spans="1:149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  <c r="EJ532" s="3"/>
      <c r="EK532" s="3"/>
      <c r="EL532" s="3"/>
      <c r="EM532" s="3"/>
      <c r="EN532" s="3"/>
      <c r="EO532" s="3"/>
      <c r="EP532" s="3"/>
      <c r="EQ532" s="3"/>
      <c r="ER532" s="3"/>
      <c r="ES532" s="3"/>
    </row>
    <row r="533" spans="1:149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  <c r="EK533" s="3"/>
      <c r="EL533" s="3"/>
      <c r="EM533" s="3"/>
      <c r="EN533" s="3"/>
      <c r="EO533" s="3"/>
      <c r="EP533" s="3"/>
      <c r="EQ533" s="3"/>
      <c r="ER533" s="3"/>
      <c r="ES533" s="3"/>
    </row>
    <row r="534" spans="1:149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  <c r="EJ534" s="3"/>
      <c r="EK534" s="3"/>
      <c r="EL534" s="3"/>
      <c r="EM534" s="3"/>
      <c r="EN534" s="3"/>
      <c r="EO534" s="3"/>
      <c r="EP534" s="3"/>
      <c r="EQ534" s="3"/>
      <c r="ER534" s="3"/>
      <c r="ES534" s="3"/>
    </row>
    <row r="535" spans="1:149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</row>
    <row r="536" spans="1:149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</row>
    <row r="537" spans="1:149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  <c r="EK537" s="3"/>
      <c r="EL537" s="3"/>
      <c r="EM537" s="3"/>
      <c r="EN537" s="3"/>
      <c r="EO537" s="3"/>
      <c r="EP537" s="3"/>
      <c r="EQ537" s="3"/>
      <c r="ER537" s="3"/>
      <c r="ES537" s="3"/>
    </row>
    <row r="538" spans="1:149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</row>
    <row r="539" spans="1:149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  <c r="EJ539" s="3"/>
      <c r="EK539" s="3"/>
      <c r="EL539" s="3"/>
      <c r="EM539" s="3"/>
      <c r="EN539" s="3"/>
      <c r="EO539" s="3"/>
      <c r="EP539" s="3"/>
      <c r="EQ539" s="3"/>
      <c r="ER539" s="3"/>
      <c r="ES539" s="3"/>
    </row>
    <row r="540" spans="1:149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</row>
    <row r="541" spans="1:149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</row>
    <row r="542" spans="1:149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</row>
    <row r="543" spans="1:149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</row>
    <row r="544" spans="1:149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  <c r="EJ544" s="3"/>
      <c r="EK544" s="3"/>
      <c r="EL544" s="3"/>
      <c r="EM544" s="3"/>
      <c r="EN544" s="3"/>
      <c r="EO544" s="3"/>
      <c r="EP544" s="3"/>
      <c r="EQ544" s="3"/>
      <c r="ER544" s="3"/>
      <c r="ES544" s="3"/>
    </row>
    <row r="545" spans="1:149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  <c r="EJ545" s="3"/>
      <c r="EK545" s="3"/>
      <c r="EL545" s="3"/>
      <c r="EM545" s="3"/>
      <c r="EN545" s="3"/>
      <c r="EO545" s="3"/>
      <c r="EP545" s="3"/>
      <c r="EQ545" s="3"/>
      <c r="ER545" s="3"/>
      <c r="ES545" s="3"/>
    </row>
    <row r="546" spans="1:149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</row>
    <row r="547" spans="1:149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  <c r="EJ547" s="3"/>
      <c r="EK547" s="3"/>
      <c r="EL547" s="3"/>
      <c r="EM547" s="3"/>
      <c r="EN547" s="3"/>
      <c r="EO547" s="3"/>
      <c r="EP547" s="3"/>
      <c r="EQ547" s="3"/>
      <c r="ER547" s="3"/>
      <c r="ES547" s="3"/>
    </row>
    <row r="548" spans="1:149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  <c r="EJ548" s="3"/>
      <c r="EK548" s="3"/>
      <c r="EL548" s="3"/>
      <c r="EM548" s="3"/>
      <c r="EN548" s="3"/>
      <c r="EO548" s="3"/>
      <c r="EP548" s="3"/>
      <c r="EQ548" s="3"/>
      <c r="ER548" s="3"/>
      <c r="ES548" s="3"/>
    </row>
    <row r="549" spans="1:149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  <c r="EJ549" s="3"/>
      <c r="EK549" s="3"/>
      <c r="EL549" s="3"/>
      <c r="EM549" s="3"/>
      <c r="EN549" s="3"/>
      <c r="EO549" s="3"/>
      <c r="EP549" s="3"/>
      <c r="EQ549" s="3"/>
      <c r="ER549" s="3"/>
      <c r="ES549" s="3"/>
    </row>
    <row r="550" spans="1:149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  <c r="EJ550" s="3"/>
      <c r="EK550" s="3"/>
      <c r="EL550" s="3"/>
      <c r="EM550" s="3"/>
      <c r="EN550" s="3"/>
      <c r="EO550" s="3"/>
      <c r="EP550" s="3"/>
      <c r="EQ550" s="3"/>
      <c r="ER550" s="3"/>
      <c r="ES550" s="3"/>
    </row>
    <row r="551" spans="1:149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  <c r="EJ551" s="3"/>
      <c r="EK551" s="3"/>
      <c r="EL551" s="3"/>
      <c r="EM551" s="3"/>
      <c r="EN551" s="3"/>
      <c r="EO551" s="3"/>
      <c r="EP551" s="3"/>
      <c r="EQ551" s="3"/>
      <c r="ER551" s="3"/>
      <c r="ES551" s="3"/>
    </row>
    <row r="552" spans="1:149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  <c r="EJ552" s="3"/>
      <c r="EK552" s="3"/>
      <c r="EL552" s="3"/>
      <c r="EM552" s="3"/>
      <c r="EN552" s="3"/>
      <c r="EO552" s="3"/>
      <c r="EP552" s="3"/>
      <c r="EQ552" s="3"/>
      <c r="ER552" s="3"/>
      <c r="ES552" s="3"/>
    </row>
    <row r="553" spans="1:149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  <c r="EJ553" s="3"/>
      <c r="EK553" s="3"/>
      <c r="EL553" s="3"/>
      <c r="EM553" s="3"/>
      <c r="EN553" s="3"/>
      <c r="EO553" s="3"/>
      <c r="EP553" s="3"/>
      <c r="EQ553" s="3"/>
      <c r="ER553" s="3"/>
      <c r="ES553" s="3"/>
    </row>
    <row r="554" spans="1:149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  <c r="EJ554" s="3"/>
      <c r="EK554" s="3"/>
      <c r="EL554" s="3"/>
      <c r="EM554" s="3"/>
      <c r="EN554" s="3"/>
      <c r="EO554" s="3"/>
      <c r="EP554" s="3"/>
      <c r="EQ554" s="3"/>
      <c r="ER554" s="3"/>
      <c r="ES554" s="3"/>
    </row>
    <row r="555" spans="1:149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  <c r="EK555" s="3"/>
      <c r="EL555" s="3"/>
      <c r="EM555" s="3"/>
      <c r="EN555" s="3"/>
      <c r="EO555" s="3"/>
      <c r="EP555" s="3"/>
      <c r="EQ555" s="3"/>
      <c r="ER555" s="3"/>
      <c r="ES555" s="3"/>
    </row>
    <row r="556" spans="1:149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  <c r="EJ556" s="3"/>
      <c r="EK556" s="3"/>
      <c r="EL556" s="3"/>
      <c r="EM556" s="3"/>
      <c r="EN556" s="3"/>
      <c r="EO556" s="3"/>
      <c r="EP556" s="3"/>
      <c r="EQ556" s="3"/>
      <c r="ER556" s="3"/>
      <c r="ES556" s="3"/>
    </row>
    <row r="557" spans="1:149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  <c r="EK557" s="3"/>
      <c r="EL557" s="3"/>
      <c r="EM557" s="3"/>
      <c r="EN557" s="3"/>
      <c r="EO557" s="3"/>
      <c r="EP557" s="3"/>
      <c r="EQ557" s="3"/>
      <c r="ER557" s="3"/>
      <c r="ES557" s="3"/>
    </row>
    <row r="558" spans="1:149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</row>
    <row r="559" spans="1:149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  <c r="EJ559" s="3"/>
      <c r="EK559" s="3"/>
      <c r="EL559" s="3"/>
      <c r="EM559" s="3"/>
      <c r="EN559" s="3"/>
      <c r="EO559" s="3"/>
      <c r="EP559" s="3"/>
      <c r="EQ559" s="3"/>
      <c r="ER559" s="3"/>
      <c r="ES559" s="3"/>
    </row>
    <row r="560" spans="1:149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  <c r="EJ560" s="3"/>
      <c r="EK560" s="3"/>
      <c r="EL560" s="3"/>
      <c r="EM560" s="3"/>
      <c r="EN560" s="3"/>
      <c r="EO560" s="3"/>
      <c r="EP560" s="3"/>
      <c r="EQ560" s="3"/>
      <c r="ER560" s="3"/>
      <c r="ES560" s="3"/>
    </row>
    <row r="561" spans="1:149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  <c r="EJ561" s="3"/>
      <c r="EK561" s="3"/>
      <c r="EL561" s="3"/>
      <c r="EM561" s="3"/>
      <c r="EN561" s="3"/>
      <c r="EO561" s="3"/>
      <c r="EP561" s="3"/>
      <c r="EQ561" s="3"/>
      <c r="ER561" s="3"/>
      <c r="ES561" s="3"/>
    </row>
    <row r="562" spans="1:149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  <c r="EK562" s="3"/>
      <c r="EL562" s="3"/>
      <c r="EM562" s="3"/>
      <c r="EN562" s="3"/>
      <c r="EO562" s="3"/>
      <c r="EP562" s="3"/>
      <c r="EQ562" s="3"/>
      <c r="ER562" s="3"/>
      <c r="ES562" s="3"/>
    </row>
    <row r="563" spans="1:149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  <c r="EJ563" s="3"/>
      <c r="EK563" s="3"/>
      <c r="EL563" s="3"/>
      <c r="EM563" s="3"/>
      <c r="EN563" s="3"/>
      <c r="EO563" s="3"/>
      <c r="EP563" s="3"/>
      <c r="EQ563" s="3"/>
      <c r="ER563" s="3"/>
      <c r="ES563" s="3"/>
    </row>
    <row r="564" spans="1:149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  <c r="EJ564" s="3"/>
      <c r="EK564" s="3"/>
      <c r="EL564" s="3"/>
      <c r="EM564" s="3"/>
      <c r="EN564" s="3"/>
      <c r="EO564" s="3"/>
      <c r="EP564" s="3"/>
      <c r="EQ564" s="3"/>
      <c r="ER564" s="3"/>
      <c r="ES564" s="3"/>
    </row>
    <row r="565" spans="1:149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  <c r="EJ565" s="3"/>
      <c r="EK565" s="3"/>
      <c r="EL565" s="3"/>
      <c r="EM565" s="3"/>
      <c r="EN565" s="3"/>
      <c r="EO565" s="3"/>
      <c r="EP565" s="3"/>
      <c r="EQ565" s="3"/>
      <c r="ER565" s="3"/>
      <c r="ES565" s="3"/>
    </row>
    <row r="566" spans="1:149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  <c r="EJ566" s="3"/>
      <c r="EK566" s="3"/>
      <c r="EL566" s="3"/>
      <c r="EM566" s="3"/>
      <c r="EN566" s="3"/>
      <c r="EO566" s="3"/>
      <c r="EP566" s="3"/>
      <c r="EQ566" s="3"/>
      <c r="ER566" s="3"/>
      <c r="ES566" s="3"/>
    </row>
    <row r="567" spans="1:149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  <c r="EJ567" s="3"/>
      <c r="EK567" s="3"/>
      <c r="EL567" s="3"/>
      <c r="EM567" s="3"/>
      <c r="EN567" s="3"/>
      <c r="EO567" s="3"/>
      <c r="EP567" s="3"/>
      <c r="EQ567" s="3"/>
      <c r="ER567" s="3"/>
      <c r="ES567" s="3"/>
    </row>
    <row r="568" spans="1:149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  <c r="EJ568" s="3"/>
      <c r="EK568" s="3"/>
      <c r="EL568" s="3"/>
      <c r="EM568" s="3"/>
      <c r="EN568" s="3"/>
      <c r="EO568" s="3"/>
      <c r="EP568" s="3"/>
      <c r="EQ568" s="3"/>
      <c r="ER568" s="3"/>
      <c r="ES568" s="3"/>
    </row>
    <row r="569" spans="1:149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  <c r="EK569" s="3"/>
      <c r="EL569" s="3"/>
      <c r="EM569" s="3"/>
      <c r="EN569" s="3"/>
      <c r="EO569" s="3"/>
      <c r="EP569" s="3"/>
      <c r="EQ569" s="3"/>
      <c r="ER569" s="3"/>
      <c r="ES569" s="3"/>
    </row>
    <row r="570" spans="1:149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  <c r="EJ570" s="3"/>
      <c r="EK570" s="3"/>
      <c r="EL570" s="3"/>
      <c r="EM570" s="3"/>
      <c r="EN570" s="3"/>
      <c r="EO570" s="3"/>
      <c r="EP570" s="3"/>
      <c r="EQ570" s="3"/>
      <c r="ER570" s="3"/>
      <c r="ES570" s="3"/>
    </row>
    <row r="571" spans="1:149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  <c r="EJ571" s="3"/>
      <c r="EK571" s="3"/>
      <c r="EL571" s="3"/>
      <c r="EM571" s="3"/>
      <c r="EN571" s="3"/>
      <c r="EO571" s="3"/>
      <c r="EP571" s="3"/>
      <c r="EQ571" s="3"/>
      <c r="ER571" s="3"/>
      <c r="ES571" s="3"/>
    </row>
    <row r="572" spans="1:149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  <c r="EK572" s="3"/>
      <c r="EL572" s="3"/>
      <c r="EM572" s="3"/>
      <c r="EN572" s="3"/>
      <c r="EO572" s="3"/>
      <c r="EP572" s="3"/>
      <c r="EQ572" s="3"/>
      <c r="ER572" s="3"/>
      <c r="ES572" s="3"/>
    </row>
    <row r="573" spans="1:149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  <c r="EJ573" s="3"/>
      <c r="EK573" s="3"/>
      <c r="EL573" s="3"/>
      <c r="EM573" s="3"/>
      <c r="EN573" s="3"/>
      <c r="EO573" s="3"/>
      <c r="EP573" s="3"/>
      <c r="EQ573" s="3"/>
      <c r="ER573" s="3"/>
      <c r="ES573" s="3"/>
    </row>
    <row r="574" spans="1:149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  <c r="EK574" s="3"/>
      <c r="EL574" s="3"/>
      <c r="EM574" s="3"/>
      <c r="EN574" s="3"/>
      <c r="EO574" s="3"/>
      <c r="EP574" s="3"/>
      <c r="EQ574" s="3"/>
      <c r="ER574" s="3"/>
      <c r="ES574" s="3"/>
    </row>
    <row r="575" spans="1:149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  <c r="EK575" s="3"/>
      <c r="EL575" s="3"/>
      <c r="EM575" s="3"/>
      <c r="EN575" s="3"/>
      <c r="EO575" s="3"/>
      <c r="EP575" s="3"/>
      <c r="EQ575" s="3"/>
      <c r="ER575" s="3"/>
      <c r="ES575" s="3"/>
    </row>
    <row r="576" spans="1:149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  <c r="EK576" s="3"/>
      <c r="EL576" s="3"/>
      <c r="EM576" s="3"/>
      <c r="EN576" s="3"/>
      <c r="EO576" s="3"/>
      <c r="EP576" s="3"/>
      <c r="EQ576" s="3"/>
      <c r="ER576" s="3"/>
      <c r="ES576" s="3"/>
    </row>
    <row r="577" spans="1:149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  <c r="EK577" s="3"/>
      <c r="EL577" s="3"/>
      <c r="EM577" s="3"/>
      <c r="EN577" s="3"/>
      <c r="EO577" s="3"/>
      <c r="EP577" s="3"/>
      <c r="EQ577" s="3"/>
      <c r="ER577" s="3"/>
      <c r="ES577" s="3"/>
    </row>
    <row r="578" spans="1:149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  <c r="EP578" s="3"/>
      <c r="EQ578" s="3"/>
      <c r="ER578" s="3"/>
      <c r="ES578" s="3"/>
    </row>
    <row r="579" spans="1:149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  <c r="EK579" s="3"/>
      <c r="EL579" s="3"/>
      <c r="EM579" s="3"/>
      <c r="EN579" s="3"/>
      <c r="EO579" s="3"/>
      <c r="EP579" s="3"/>
      <c r="EQ579" s="3"/>
      <c r="ER579" s="3"/>
      <c r="ES579" s="3"/>
    </row>
    <row r="580" spans="1:149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</row>
    <row r="581" spans="1:149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</row>
    <row r="582" spans="1:149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  <c r="EK582" s="3"/>
      <c r="EL582" s="3"/>
      <c r="EM582" s="3"/>
      <c r="EN582" s="3"/>
      <c r="EO582" s="3"/>
      <c r="EP582" s="3"/>
      <c r="EQ582" s="3"/>
      <c r="ER582" s="3"/>
      <c r="ES582" s="3"/>
    </row>
    <row r="583" spans="1:149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  <c r="EP583" s="3"/>
      <c r="EQ583" s="3"/>
      <c r="ER583" s="3"/>
      <c r="ES583" s="3"/>
    </row>
    <row r="584" spans="1:149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</row>
    <row r="585" spans="1:149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</row>
    <row r="586" spans="1:149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</row>
    <row r="587" spans="1:149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</row>
    <row r="588" spans="1:149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  <c r="EK588" s="3"/>
      <c r="EL588" s="3"/>
      <c r="EM588" s="3"/>
      <c r="EN588" s="3"/>
      <c r="EO588" s="3"/>
      <c r="EP588" s="3"/>
      <c r="EQ588" s="3"/>
      <c r="ER588" s="3"/>
      <c r="ES588" s="3"/>
    </row>
    <row r="589" spans="1:149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</row>
    <row r="590" spans="1:149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  <c r="EJ590" s="3"/>
      <c r="EK590" s="3"/>
      <c r="EL590" s="3"/>
      <c r="EM590" s="3"/>
      <c r="EN590" s="3"/>
      <c r="EO590" s="3"/>
      <c r="EP590" s="3"/>
      <c r="EQ590" s="3"/>
      <c r="ER590" s="3"/>
      <c r="ES590" s="3"/>
    </row>
    <row r="591" spans="1:149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  <c r="EK591" s="3"/>
      <c r="EL591" s="3"/>
      <c r="EM591" s="3"/>
      <c r="EN591" s="3"/>
      <c r="EO591" s="3"/>
      <c r="EP591" s="3"/>
      <c r="EQ591" s="3"/>
      <c r="ER591" s="3"/>
      <c r="ES591" s="3"/>
    </row>
    <row r="592" spans="1:149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</row>
    <row r="593" spans="1:149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  <c r="EK593" s="3"/>
      <c r="EL593" s="3"/>
      <c r="EM593" s="3"/>
      <c r="EN593" s="3"/>
      <c r="EO593" s="3"/>
      <c r="EP593" s="3"/>
      <c r="EQ593" s="3"/>
      <c r="ER593" s="3"/>
      <c r="ES593" s="3"/>
    </row>
    <row r="594" spans="1:149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  <c r="EJ594" s="3"/>
      <c r="EK594" s="3"/>
      <c r="EL594" s="3"/>
      <c r="EM594" s="3"/>
      <c r="EN594" s="3"/>
      <c r="EO594" s="3"/>
      <c r="EP594" s="3"/>
      <c r="EQ594" s="3"/>
      <c r="ER594" s="3"/>
      <c r="ES594" s="3"/>
    </row>
    <row r="595" spans="1:149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</row>
    <row r="596" spans="1:149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  <c r="EJ596" s="3"/>
      <c r="EK596" s="3"/>
      <c r="EL596" s="3"/>
      <c r="EM596" s="3"/>
      <c r="EN596" s="3"/>
      <c r="EO596" s="3"/>
      <c r="EP596" s="3"/>
      <c r="EQ596" s="3"/>
      <c r="ER596" s="3"/>
      <c r="ES596" s="3"/>
    </row>
    <row r="597" spans="1:149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  <c r="EK597" s="3"/>
      <c r="EL597" s="3"/>
      <c r="EM597" s="3"/>
      <c r="EN597" s="3"/>
      <c r="EO597" s="3"/>
      <c r="EP597" s="3"/>
      <c r="EQ597" s="3"/>
      <c r="ER597" s="3"/>
      <c r="ES597" s="3"/>
    </row>
    <row r="598" spans="1:149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  <c r="EJ598" s="3"/>
      <c r="EK598" s="3"/>
      <c r="EL598" s="3"/>
      <c r="EM598" s="3"/>
      <c r="EN598" s="3"/>
      <c r="EO598" s="3"/>
      <c r="EP598" s="3"/>
      <c r="EQ598" s="3"/>
      <c r="ER598" s="3"/>
      <c r="ES598" s="3"/>
    </row>
    <row r="599" spans="1:149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</row>
    <row r="600" spans="1:149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</row>
    <row r="601" spans="1:149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  <c r="EJ601" s="3"/>
      <c r="EK601" s="3"/>
      <c r="EL601" s="3"/>
      <c r="EM601" s="3"/>
      <c r="EN601" s="3"/>
      <c r="EO601" s="3"/>
      <c r="EP601" s="3"/>
      <c r="EQ601" s="3"/>
      <c r="ER601" s="3"/>
      <c r="ES601" s="3"/>
    </row>
    <row r="602" spans="1:149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</row>
    <row r="603" spans="1:149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  <c r="EK603" s="3"/>
      <c r="EL603" s="3"/>
      <c r="EM603" s="3"/>
      <c r="EN603" s="3"/>
      <c r="EO603" s="3"/>
      <c r="EP603" s="3"/>
      <c r="EQ603" s="3"/>
      <c r="ER603" s="3"/>
      <c r="ES603" s="3"/>
    </row>
    <row r="604" spans="1:149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</row>
    <row r="605" spans="1:149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</row>
    <row r="606" spans="1:149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  <c r="EK606" s="3"/>
      <c r="EL606" s="3"/>
      <c r="EM606" s="3"/>
      <c r="EN606" s="3"/>
      <c r="EO606" s="3"/>
      <c r="EP606" s="3"/>
      <c r="EQ606" s="3"/>
      <c r="ER606" s="3"/>
      <c r="ES606" s="3"/>
    </row>
    <row r="607" spans="1:149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  <c r="EK607" s="3"/>
      <c r="EL607" s="3"/>
      <c r="EM607" s="3"/>
      <c r="EN607" s="3"/>
      <c r="EO607" s="3"/>
      <c r="EP607" s="3"/>
      <c r="EQ607" s="3"/>
      <c r="ER607" s="3"/>
      <c r="ES607" s="3"/>
    </row>
    <row r="608" spans="1:149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  <c r="EK608" s="3"/>
      <c r="EL608" s="3"/>
      <c r="EM608" s="3"/>
      <c r="EN608" s="3"/>
      <c r="EO608" s="3"/>
      <c r="EP608" s="3"/>
      <c r="EQ608" s="3"/>
      <c r="ER608" s="3"/>
      <c r="ES608" s="3"/>
    </row>
    <row r="609" spans="1:149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  <c r="EJ609" s="3"/>
      <c r="EK609" s="3"/>
      <c r="EL609" s="3"/>
      <c r="EM609" s="3"/>
      <c r="EN609" s="3"/>
      <c r="EO609" s="3"/>
      <c r="EP609" s="3"/>
      <c r="EQ609" s="3"/>
      <c r="ER609" s="3"/>
      <c r="ES609" s="3"/>
    </row>
    <row r="610" spans="1:149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</row>
    <row r="611" spans="1:149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</row>
    <row r="612" spans="1:149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  <c r="EJ612" s="3"/>
      <c r="EK612" s="3"/>
      <c r="EL612" s="3"/>
      <c r="EM612" s="3"/>
      <c r="EN612" s="3"/>
      <c r="EO612" s="3"/>
      <c r="EP612" s="3"/>
      <c r="EQ612" s="3"/>
      <c r="ER612" s="3"/>
      <c r="ES612" s="3"/>
    </row>
    <row r="613" spans="1:149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  <c r="EJ613" s="3"/>
      <c r="EK613" s="3"/>
      <c r="EL613" s="3"/>
      <c r="EM613" s="3"/>
      <c r="EN613" s="3"/>
      <c r="EO613" s="3"/>
      <c r="EP613" s="3"/>
      <c r="EQ613" s="3"/>
      <c r="ER613" s="3"/>
      <c r="ES613" s="3"/>
    </row>
    <row r="614" spans="1:149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  <c r="EJ614" s="3"/>
      <c r="EK614" s="3"/>
      <c r="EL614" s="3"/>
      <c r="EM614" s="3"/>
      <c r="EN614" s="3"/>
      <c r="EO614" s="3"/>
      <c r="EP614" s="3"/>
      <c r="EQ614" s="3"/>
      <c r="ER614" s="3"/>
      <c r="ES614" s="3"/>
    </row>
    <row r="615" spans="1:149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  <c r="EJ615" s="3"/>
      <c r="EK615" s="3"/>
      <c r="EL615" s="3"/>
      <c r="EM615" s="3"/>
      <c r="EN615" s="3"/>
      <c r="EO615" s="3"/>
      <c r="EP615" s="3"/>
      <c r="EQ615" s="3"/>
      <c r="ER615" s="3"/>
      <c r="ES615" s="3"/>
    </row>
    <row r="616" spans="1:149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</row>
    <row r="617" spans="1:149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  <c r="EK617" s="3"/>
      <c r="EL617" s="3"/>
      <c r="EM617" s="3"/>
      <c r="EN617" s="3"/>
      <c r="EO617" s="3"/>
      <c r="EP617" s="3"/>
      <c r="EQ617" s="3"/>
      <c r="ER617" s="3"/>
      <c r="ES617" s="3"/>
    </row>
    <row r="618" spans="1:149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</row>
    <row r="619" spans="1:149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  <c r="EJ619" s="3"/>
      <c r="EK619" s="3"/>
      <c r="EL619" s="3"/>
      <c r="EM619" s="3"/>
      <c r="EN619" s="3"/>
      <c r="EO619" s="3"/>
      <c r="EP619" s="3"/>
      <c r="EQ619" s="3"/>
      <c r="ER619" s="3"/>
      <c r="ES619" s="3"/>
    </row>
    <row r="620" spans="1:149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  <c r="EJ620" s="3"/>
      <c r="EK620" s="3"/>
      <c r="EL620" s="3"/>
      <c r="EM620" s="3"/>
      <c r="EN620" s="3"/>
      <c r="EO620" s="3"/>
      <c r="EP620" s="3"/>
      <c r="EQ620" s="3"/>
      <c r="ER620" s="3"/>
      <c r="ES620" s="3"/>
    </row>
    <row r="621" spans="1:149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  <c r="EK621" s="3"/>
      <c r="EL621" s="3"/>
      <c r="EM621" s="3"/>
      <c r="EN621" s="3"/>
      <c r="EO621" s="3"/>
      <c r="EP621" s="3"/>
      <c r="EQ621" s="3"/>
      <c r="ER621" s="3"/>
      <c r="ES621" s="3"/>
    </row>
    <row r="622" spans="1:149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  <c r="EK622" s="3"/>
      <c r="EL622" s="3"/>
      <c r="EM622" s="3"/>
      <c r="EN622" s="3"/>
      <c r="EO622" s="3"/>
      <c r="EP622" s="3"/>
      <c r="EQ622" s="3"/>
      <c r="ER622" s="3"/>
      <c r="ES622" s="3"/>
    </row>
    <row r="623" spans="1:149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  <c r="EJ623" s="3"/>
      <c r="EK623" s="3"/>
      <c r="EL623" s="3"/>
      <c r="EM623" s="3"/>
      <c r="EN623" s="3"/>
      <c r="EO623" s="3"/>
      <c r="EP623" s="3"/>
      <c r="EQ623" s="3"/>
      <c r="ER623" s="3"/>
      <c r="ES623" s="3"/>
    </row>
    <row r="624" spans="1:149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  <c r="EJ624" s="3"/>
      <c r="EK624" s="3"/>
      <c r="EL624" s="3"/>
      <c r="EM624" s="3"/>
      <c r="EN624" s="3"/>
      <c r="EO624" s="3"/>
      <c r="EP624" s="3"/>
      <c r="EQ624" s="3"/>
      <c r="ER624" s="3"/>
      <c r="ES624" s="3"/>
    </row>
    <row r="625" spans="1:149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  <c r="EK625" s="3"/>
      <c r="EL625" s="3"/>
      <c r="EM625" s="3"/>
      <c r="EN625" s="3"/>
      <c r="EO625" s="3"/>
      <c r="EP625" s="3"/>
      <c r="EQ625" s="3"/>
      <c r="ER625" s="3"/>
      <c r="ES625" s="3"/>
    </row>
    <row r="626" spans="1:149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  <c r="EJ626" s="3"/>
      <c r="EK626" s="3"/>
      <c r="EL626" s="3"/>
      <c r="EM626" s="3"/>
      <c r="EN626" s="3"/>
      <c r="EO626" s="3"/>
      <c r="EP626" s="3"/>
      <c r="EQ626" s="3"/>
      <c r="ER626" s="3"/>
      <c r="ES626" s="3"/>
    </row>
    <row r="627" spans="1:149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  <c r="EJ627" s="3"/>
      <c r="EK627" s="3"/>
      <c r="EL627" s="3"/>
      <c r="EM627" s="3"/>
      <c r="EN627" s="3"/>
      <c r="EO627" s="3"/>
      <c r="EP627" s="3"/>
      <c r="EQ627" s="3"/>
      <c r="ER627" s="3"/>
      <c r="ES627" s="3"/>
    </row>
    <row r="628" spans="1:149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  <c r="EJ628" s="3"/>
      <c r="EK628" s="3"/>
      <c r="EL628" s="3"/>
      <c r="EM628" s="3"/>
      <c r="EN628" s="3"/>
      <c r="EO628" s="3"/>
      <c r="EP628" s="3"/>
      <c r="EQ628" s="3"/>
      <c r="ER628" s="3"/>
      <c r="ES628" s="3"/>
    </row>
    <row r="629" spans="1:149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  <c r="EJ629" s="3"/>
      <c r="EK629" s="3"/>
      <c r="EL629" s="3"/>
      <c r="EM629" s="3"/>
      <c r="EN629" s="3"/>
      <c r="EO629" s="3"/>
      <c r="EP629" s="3"/>
      <c r="EQ629" s="3"/>
      <c r="ER629" s="3"/>
      <c r="ES629" s="3"/>
    </row>
    <row r="630" spans="1:149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  <c r="EJ630" s="3"/>
      <c r="EK630" s="3"/>
      <c r="EL630" s="3"/>
      <c r="EM630" s="3"/>
      <c r="EN630" s="3"/>
      <c r="EO630" s="3"/>
      <c r="EP630" s="3"/>
      <c r="EQ630" s="3"/>
      <c r="ER630" s="3"/>
      <c r="ES630" s="3"/>
    </row>
    <row r="631" spans="1:149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  <c r="EJ631" s="3"/>
      <c r="EK631" s="3"/>
      <c r="EL631" s="3"/>
      <c r="EM631" s="3"/>
      <c r="EN631" s="3"/>
      <c r="EO631" s="3"/>
      <c r="EP631" s="3"/>
      <c r="EQ631" s="3"/>
      <c r="ER631" s="3"/>
      <c r="ES631" s="3"/>
    </row>
    <row r="632" spans="1:149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  <c r="EJ632" s="3"/>
      <c r="EK632" s="3"/>
      <c r="EL632" s="3"/>
      <c r="EM632" s="3"/>
      <c r="EN632" s="3"/>
      <c r="EO632" s="3"/>
      <c r="EP632" s="3"/>
      <c r="EQ632" s="3"/>
      <c r="ER632" s="3"/>
      <c r="ES632" s="3"/>
    </row>
    <row r="633" spans="1:149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</row>
    <row r="634" spans="1:149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  <c r="EK634" s="3"/>
      <c r="EL634" s="3"/>
      <c r="EM634" s="3"/>
      <c r="EN634" s="3"/>
      <c r="EO634" s="3"/>
      <c r="EP634" s="3"/>
      <c r="EQ634" s="3"/>
      <c r="ER634" s="3"/>
      <c r="ES634" s="3"/>
    </row>
    <row r="635" spans="1:149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</row>
    <row r="636" spans="1:149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</row>
    <row r="637" spans="1:149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</row>
    <row r="638" spans="1:149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</row>
    <row r="639" spans="1:149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</row>
    <row r="640" spans="1:149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</row>
    <row r="641" spans="1:149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</row>
    <row r="642" spans="1:149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</row>
    <row r="643" spans="1:149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</row>
    <row r="644" spans="1:149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</row>
    <row r="645" spans="1:149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</row>
    <row r="646" spans="1:149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</row>
    <row r="647" spans="1:149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</row>
    <row r="648" spans="1:149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</row>
    <row r="649" spans="1:149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  <c r="EJ649" s="3"/>
      <c r="EK649" s="3"/>
      <c r="EL649" s="3"/>
      <c r="EM649" s="3"/>
      <c r="EN649" s="3"/>
      <c r="EO649" s="3"/>
      <c r="EP649" s="3"/>
      <c r="EQ649" s="3"/>
      <c r="ER649" s="3"/>
      <c r="ES649" s="3"/>
    </row>
    <row r="650" spans="1:149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  <c r="EJ650" s="3"/>
      <c r="EK650" s="3"/>
      <c r="EL650" s="3"/>
      <c r="EM650" s="3"/>
      <c r="EN650" s="3"/>
      <c r="EO650" s="3"/>
      <c r="EP650" s="3"/>
      <c r="EQ650" s="3"/>
      <c r="ER650" s="3"/>
      <c r="ES650" s="3"/>
    </row>
    <row r="651" spans="1:149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  <c r="EJ651" s="3"/>
      <c r="EK651" s="3"/>
      <c r="EL651" s="3"/>
      <c r="EM651" s="3"/>
      <c r="EN651" s="3"/>
      <c r="EO651" s="3"/>
      <c r="EP651" s="3"/>
      <c r="EQ651" s="3"/>
      <c r="ER651" s="3"/>
      <c r="ES651" s="3"/>
    </row>
    <row r="652" spans="1:149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  <c r="DY652" s="3"/>
      <c r="DZ652" s="3"/>
      <c r="EA652" s="3"/>
      <c r="EB652" s="3"/>
      <c r="EC652" s="3"/>
      <c r="ED652" s="3"/>
      <c r="EE652" s="3"/>
      <c r="EF652" s="3"/>
      <c r="EG652" s="3"/>
      <c r="EH652" s="3"/>
      <c r="EI652" s="3"/>
      <c r="EJ652" s="3"/>
      <c r="EK652" s="3"/>
      <c r="EL652" s="3"/>
      <c r="EM652" s="3"/>
      <c r="EN652" s="3"/>
      <c r="EO652" s="3"/>
      <c r="EP652" s="3"/>
      <c r="EQ652" s="3"/>
      <c r="ER652" s="3"/>
      <c r="ES652" s="3"/>
    </row>
    <row r="653" spans="1:149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  <c r="EJ653" s="3"/>
      <c r="EK653" s="3"/>
      <c r="EL653" s="3"/>
      <c r="EM653" s="3"/>
      <c r="EN653" s="3"/>
      <c r="EO653" s="3"/>
      <c r="EP653" s="3"/>
      <c r="EQ653" s="3"/>
      <c r="ER653" s="3"/>
      <c r="ES653" s="3"/>
    </row>
    <row r="654" spans="1:149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  <c r="EJ654" s="3"/>
      <c r="EK654" s="3"/>
      <c r="EL654" s="3"/>
      <c r="EM654" s="3"/>
      <c r="EN654" s="3"/>
      <c r="EO654" s="3"/>
      <c r="EP654" s="3"/>
      <c r="EQ654" s="3"/>
      <c r="ER654" s="3"/>
      <c r="ES654" s="3"/>
    </row>
    <row r="655" spans="1:149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  <c r="EJ655" s="3"/>
      <c r="EK655" s="3"/>
      <c r="EL655" s="3"/>
      <c r="EM655" s="3"/>
      <c r="EN655" s="3"/>
      <c r="EO655" s="3"/>
      <c r="EP655" s="3"/>
      <c r="EQ655" s="3"/>
      <c r="ER655" s="3"/>
      <c r="ES655" s="3"/>
    </row>
    <row r="656" spans="1:149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  <c r="EJ656" s="3"/>
      <c r="EK656" s="3"/>
      <c r="EL656" s="3"/>
      <c r="EM656" s="3"/>
      <c r="EN656" s="3"/>
      <c r="EO656" s="3"/>
      <c r="EP656" s="3"/>
      <c r="EQ656" s="3"/>
      <c r="ER656" s="3"/>
      <c r="ES656" s="3"/>
    </row>
    <row r="657" spans="1:149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  <c r="EJ657" s="3"/>
      <c r="EK657" s="3"/>
      <c r="EL657" s="3"/>
      <c r="EM657" s="3"/>
      <c r="EN657" s="3"/>
      <c r="EO657" s="3"/>
      <c r="EP657" s="3"/>
      <c r="EQ657" s="3"/>
      <c r="ER657" s="3"/>
      <c r="ES657" s="3"/>
    </row>
    <row r="658" spans="1:149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  <c r="EJ658" s="3"/>
      <c r="EK658" s="3"/>
      <c r="EL658" s="3"/>
      <c r="EM658" s="3"/>
      <c r="EN658" s="3"/>
      <c r="EO658" s="3"/>
      <c r="EP658" s="3"/>
      <c r="EQ658" s="3"/>
      <c r="ER658" s="3"/>
      <c r="ES658" s="3"/>
    </row>
    <row r="659" spans="1:149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  <c r="EK659" s="3"/>
      <c r="EL659" s="3"/>
      <c r="EM659" s="3"/>
      <c r="EN659" s="3"/>
      <c r="EO659" s="3"/>
      <c r="EP659" s="3"/>
      <c r="EQ659" s="3"/>
      <c r="ER659" s="3"/>
      <c r="ES659" s="3"/>
    </row>
    <row r="660" spans="1:149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  <c r="EK660" s="3"/>
      <c r="EL660" s="3"/>
      <c r="EM660" s="3"/>
      <c r="EN660" s="3"/>
      <c r="EO660" s="3"/>
      <c r="EP660" s="3"/>
      <c r="EQ660" s="3"/>
      <c r="ER660" s="3"/>
      <c r="ES660" s="3"/>
    </row>
    <row r="661" spans="1:149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  <c r="EJ661" s="3"/>
      <c r="EK661" s="3"/>
      <c r="EL661" s="3"/>
      <c r="EM661" s="3"/>
      <c r="EN661" s="3"/>
      <c r="EO661" s="3"/>
      <c r="EP661" s="3"/>
      <c r="EQ661" s="3"/>
      <c r="ER661" s="3"/>
      <c r="ES661" s="3"/>
    </row>
    <row r="662" spans="1:149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  <c r="EJ662" s="3"/>
      <c r="EK662" s="3"/>
      <c r="EL662" s="3"/>
      <c r="EM662" s="3"/>
      <c r="EN662" s="3"/>
      <c r="EO662" s="3"/>
      <c r="EP662" s="3"/>
      <c r="EQ662" s="3"/>
      <c r="ER662" s="3"/>
      <c r="ES662" s="3"/>
    </row>
    <row r="663" spans="1:149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  <c r="EJ663" s="3"/>
      <c r="EK663" s="3"/>
      <c r="EL663" s="3"/>
      <c r="EM663" s="3"/>
      <c r="EN663" s="3"/>
      <c r="EO663" s="3"/>
      <c r="EP663" s="3"/>
      <c r="EQ663" s="3"/>
      <c r="ER663" s="3"/>
      <c r="ES663" s="3"/>
    </row>
    <row r="664" spans="1:149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  <c r="EJ664" s="3"/>
      <c r="EK664" s="3"/>
      <c r="EL664" s="3"/>
      <c r="EM664" s="3"/>
      <c r="EN664" s="3"/>
      <c r="EO664" s="3"/>
      <c r="EP664" s="3"/>
      <c r="EQ664" s="3"/>
      <c r="ER664" s="3"/>
      <c r="ES664" s="3"/>
    </row>
    <row r="665" spans="1:149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  <c r="EJ665" s="3"/>
      <c r="EK665" s="3"/>
      <c r="EL665" s="3"/>
      <c r="EM665" s="3"/>
      <c r="EN665" s="3"/>
      <c r="EO665" s="3"/>
      <c r="EP665" s="3"/>
      <c r="EQ665" s="3"/>
      <c r="ER665" s="3"/>
      <c r="ES665" s="3"/>
    </row>
    <row r="666" spans="1:149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  <c r="EJ666" s="3"/>
      <c r="EK666" s="3"/>
      <c r="EL666" s="3"/>
      <c r="EM666" s="3"/>
      <c r="EN666" s="3"/>
      <c r="EO666" s="3"/>
      <c r="EP666" s="3"/>
      <c r="EQ666" s="3"/>
      <c r="ER666" s="3"/>
      <c r="ES666" s="3"/>
    </row>
    <row r="667" spans="1:149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  <c r="EJ667" s="3"/>
      <c r="EK667" s="3"/>
      <c r="EL667" s="3"/>
      <c r="EM667" s="3"/>
      <c r="EN667" s="3"/>
      <c r="EO667" s="3"/>
      <c r="EP667" s="3"/>
      <c r="EQ667" s="3"/>
      <c r="ER667" s="3"/>
      <c r="ES667" s="3"/>
    </row>
    <row r="668" spans="1:149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  <c r="EJ668" s="3"/>
      <c r="EK668" s="3"/>
      <c r="EL668" s="3"/>
      <c r="EM668" s="3"/>
      <c r="EN668" s="3"/>
      <c r="EO668" s="3"/>
      <c r="EP668" s="3"/>
      <c r="EQ668" s="3"/>
      <c r="ER668" s="3"/>
      <c r="ES668" s="3"/>
    </row>
    <row r="669" spans="1:149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  <c r="EJ669" s="3"/>
      <c r="EK669" s="3"/>
      <c r="EL669" s="3"/>
      <c r="EM669" s="3"/>
      <c r="EN669" s="3"/>
      <c r="EO669" s="3"/>
      <c r="EP669" s="3"/>
      <c r="EQ669" s="3"/>
      <c r="ER669" s="3"/>
      <c r="ES669" s="3"/>
    </row>
    <row r="670" spans="1:149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  <c r="DY670" s="3"/>
      <c r="DZ670" s="3"/>
      <c r="EA670" s="3"/>
      <c r="EB670" s="3"/>
      <c r="EC670" s="3"/>
      <c r="ED670" s="3"/>
      <c r="EE670" s="3"/>
      <c r="EF670" s="3"/>
      <c r="EG670" s="3"/>
      <c r="EH670" s="3"/>
      <c r="EI670" s="3"/>
      <c r="EJ670" s="3"/>
      <c r="EK670" s="3"/>
      <c r="EL670" s="3"/>
      <c r="EM670" s="3"/>
      <c r="EN670" s="3"/>
      <c r="EO670" s="3"/>
      <c r="EP670" s="3"/>
      <c r="EQ670" s="3"/>
      <c r="ER670" s="3"/>
      <c r="ES670" s="3"/>
    </row>
    <row r="671" spans="1:149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  <c r="EJ671" s="3"/>
      <c r="EK671" s="3"/>
      <c r="EL671" s="3"/>
      <c r="EM671" s="3"/>
      <c r="EN671" s="3"/>
      <c r="EO671" s="3"/>
      <c r="EP671" s="3"/>
      <c r="EQ671" s="3"/>
      <c r="ER671" s="3"/>
      <c r="ES671" s="3"/>
    </row>
    <row r="672" spans="1:149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  <c r="EJ672" s="3"/>
      <c r="EK672" s="3"/>
      <c r="EL672" s="3"/>
      <c r="EM672" s="3"/>
      <c r="EN672" s="3"/>
      <c r="EO672" s="3"/>
      <c r="EP672" s="3"/>
      <c r="EQ672" s="3"/>
      <c r="ER672" s="3"/>
      <c r="ES672" s="3"/>
    </row>
    <row r="673" spans="1:149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  <c r="EJ673" s="3"/>
      <c r="EK673" s="3"/>
      <c r="EL673" s="3"/>
      <c r="EM673" s="3"/>
      <c r="EN673" s="3"/>
      <c r="EO673" s="3"/>
      <c r="EP673" s="3"/>
      <c r="EQ673" s="3"/>
      <c r="ER673" s="3"/>
      <c r="ES673" s="3"/>
    </row>
    <row r="674" spans="1:149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  <c r="DY674" s="3"/>
      <c r="DZ674" s="3"/>
      <c r="EA674" s="3"/>
      <c r="EB674" s="3"/>
      <c r="EC674" s="3"/>
      <c r="ED674" s="3"/>
      <c r="EE674" s="3"/>
      <c r="EF674" s="3"/>
      <c r="EG674" s="3"/>
      <c r="EH674" s="3"/>
      <c r="EI674" s="3"/>
      <c r="EJ674" s="3"/>
      <c r="EK674" s="3"/>
      <c r="EL674" s="3"/>
      <c r="EM674" s="3"/>
      <c r="EN674" s="3"/>
      <c r="EO674" s="3"/>
      <c r="EP674" s="3"/>
      <c r="EQ674" s="3"/>
      <c r="ER674" s="3"/>
      <c r="ES674" s="3"/>
    </row>
    <row r="675" spans="1:149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  <c r="EP675" s="3"/>
      <c r="EQ675" s="3"/>
      <c r="ER675" s="3"/>
      <c r="ES675" s="3"/>
    </row>
  </sheetData>
  <mergeCells count="2">
    <mergeCell ref="B5:M5"/>
    <mergeCell ref="C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Reference</vt:lpstr>
      <vt:lpstr>Figure 13.1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2015-05-22T23:06:39Z</dcterms:created>
  <dcterms:modified xsi:type="dcterms:W3CDTF">2015-11-20T12:51:58Z</dcterms:modified>
</cp:coreProperties>
</file>