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14\"/>
    </mc:Choice>
  </mc:AlternateContent>
  <bookViews>
    <workbookView xWindow="0" yWindow="0" windowWidth="19200" windowHeight="7425"/>
  </bookViews>
  <sheets>
    <sheet name="Sheet5" sheetId="5" r:id="rId1"/>
    <sheet name="Table_14.1" sheetId="4" r:id="rId2"/>
    <sheet name="Data" sheetId="1" r:id="rId3"/>
  </sheets>
  <calcPr calcId="152511"/>
</workbook>
</file>

<file path=xl/calcChain.xml><?xml version="1.0" encoding="utf-8"?>
<calcChain xmlns="http://schemas.openxmlformats.org/spreadsheetml/2006/main">
  <c r="O42" i="1" l="1"/>
  <c r="P42" i="1"/>
  <c r="Q42" i="1"/>
  <c r="R42" i="1"/>
  <c r="M42" i="1"/>
  <c r="L42" i="1"/>
  <c r="K42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<sst xmlns="http://schemas.openxmlformats.org/spreadsheetml/2006/main" count="73" uniqueCount="66">
  <si>
    <t>Thailand</t>
  </si>
  <si>
    <t>Sweden</t>
  </si>
  <si>
    <t>Spain</t>
  </si>
  <si>
    <t>Norway</t>
  </si>
  <si>
    <t>Mexico</t>
  </si>
  <si>
    <t>Malaysia</t>
  </si>
  <si>
    <t>Korea</t>
  </si>
  <si>
    <t>Japan</t>
  </si>
  <si>
    <t>Indonesia</t>
  </si>
  <si>
    <t>Finland</t>
  </si>
  <si>
    <t>Colombia</t>
  </si>
  <si>
    <t>Argentina</t>
  </si>
  <si>
    <t>Chile</t>
  </si>
  <si>
    <t>Country (crisis year)</t>
  </si>
  <si>
    <t>Year before the crisis</t>
  </si>
  <si>
    <t>Peak deficit (year)</t>
  </si>
  <si>
    <t>Increase (– decrease) in the fiscal deficit</t>
  </si>
  <si>
    <t>Central government balance/GDP</t>
  </si>
  <si>
    <t>Argentina, 2001</t>
  </si>
  <si>
    <t>-11.9  (2002)</t>
  </si>
  <si>
    <t>Chile, 1980</t>
  </si>
  <si>
    <t>-3.2 (1985)</t>
  </si>
  <si>
    <t>Colombia, 1998</t>
  </si>
  <si>
    <t>-7.4  (1999)</t>
  </si>
  <si>
    <t>Finland, 1991</t>
  </si>
  <si>
    <t>-10.8 (1994)</t>
  </si>
  <si>
    <t>Indonesia, 1997</t>
  </si>
  <si>
    <t>-3.7 (2001)</t>
  </si>
  <si>
    <t>Japan, 1992</t>
  </si>
  <si>
    <t>-8.7 (1999)</t>
  </si>
  <si>
    <t>Korea, 1997</t>
  </si>
  <si>
    <t>-4.8 (1998)</t>
  </si>
  <si>
    <t>Malaysia, 1997</t>
  </si>
  <si>
    <t>-5.8(2000)</t>
  </si>
  <si>
    <t>Mexico, 1994</t>
  </si>
  <si>
    <t>-2.3 (1998)</t>
  </si>
  <si>
    <t>Norway, 1987</t>
  </si>
  <si>
    <t>-2.5 (1992)</t>
  </si>
  <si>
    <r>
      <t xml:space="preserve">Spain, 1977 </t>
    </r>
    <r>
      <rPr>
        <vertAlign val="superscript"/>
        <sz val="11"/>
        <color indexed="8"/>
        <rFont val="Times New Roman"/>
        <family val="1"/>
      </rPr>
      <t>1</t>
    </r>
  </si>
  <si>
    <t>-3.1 (1977)</t>
  </si>
  <si>
    <t>Sweden, 1991</t>
  </si>
  <si>
    <t>-11.6(1993)</t>
  </si>
  <si>
    <t>Thailand, 1997</t>
  </si>
  <si>
    <t>-3.5(1999)</t>
  </si>
  <si>
    <r>
      <t xml:space="preserve">Sources: </t>
    </r>
    <r>
      <rPr>
        <i/>
        <sz val="10"/>
        <color indexed="8"/>
        <rFont val="Times New Roman"/>
        <family val="1"/>
      </rPr>
      <t>Government Financial Statistics</t>
    </r>
    <r>
      <rPr>
        <sz val="10"/>
        <color indexed="8"/>
        <rFont val="Times New Roman"/>
        <family val="1"/>
      </rPr>
      <t xml:space="preserve"> and </t>
    </r>
    <r>
      <rPr>
        <i/>
        <sz val="10"/>
        <color indexed="8"/>
        <rFont val="Times New Roman"/>
        <family val="1"/>
      </rPr>
      <t>World Economic Outlook</t>
    </r>
    <r>
      <rPr>
        <sz val="10"/>
        <color indexed="8"/>
        <rFont val="Times New Roman"/>
        <family val="1"/>
      </rPr>
      <t>, International Monetary Fund, and authors’ calculations.</t>
    </r>
  </si>
  <si>
    <r>
      <t xml:space="preserve">1 </t>
    </r>
    <r>
      <rPr>
        <sz val="10"/>
        <color indexed="8"/>
        <rFont val="Times New Roman"/>
        <family val="1"/>
      </rPr>
      <t>As shown in Figure 2.4, Spain was the only country in our sample to show an increase (modest) in per capita GDP growth during the post-crisis period.</t>
    </r>
  </si>
  <si>
    <t>Central government debt as a percent of GDP</t>
  </si>
  <si>
    <t>Source:</t>
  </si>
  <si>
    <t>Increase (+)</t>
  </si>
  <si>
    <t>pre-post</t>
  </si>
  <si>
    <t>Table 14.1 Fiscal deficits as a percent of GDP</t>
  </si>
  <si>
    <t>in the deficit od decrease in surplus</t>
  </si>
  <si>
    <t>General government balance as a percent of GDP</t>
  </si>
  <si>
    <t xml:space="preserve">“A Modern History of Fiscal Prudence and Profligacy,” IMF Working Paper No. 13/5, International Monetary Fund, Washington, DC.  </t>
  </si>
  <si>
    <t xml:space="preserve">Paolo Mauro, Rafael Romeu, Ariel Binder and Asad Zaman, 2013, </t>
  </si>
  <si>
    <r>
      <rPr>
        <i/>
        <sz val="10"/>
        <color indexed="8"/>
        <rFont val="Times New Roman"/>
        <family val="1"/>
      </rPr>
      <t>World Economic Outlook,</t>
    </r>
    <r>
      <rPr>
        <sz val="10"/>
        <color indexed="8"/>
        <rFont val="Times New Roman"/>
        <family val="1"/>
      </rPr>
      <t xml:space="preserve"> IMF</t>
    </r>
  </si>
  <si>
    <t>Note: While our data came from various sources, we show</t>
  </si>
  <si>
    <t>from  Mauro et.al. (2013) and the IMF's World Economic Outlook.</t>
  </si>
  <si>
    <t xml:space="preserve">While there is some variation in the figures across sources </t>
  </si>
  <si>
    <t>the sharp deterioration highlighted in 14.1 is evident in these series</t>
  </si>
  <si>
    <t xml:space="preserve"> </t>
  </si>
  <si>
    <t>here (see Data sheet) time series on fiscal deficits as a percent of GDP</t>
  </si>
  <si>
    <t>Reinhart, Carmen M. and Kenneth S. Rogoff</t>
  </si>
  <si>
    <t>This Time is Different: Eight Centuries of Financial Folly</t>
  </si>
  <si>
    <t>(Princeton: Princeton University Press, 2009)</t>
  </si>
  <si>
    <t>page 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</si>
</sst>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Times New Roman"/>
      <family val="2"/>
    </font>
    <font>
      <vertAlign val="superscript"/>
      <sz val="11"/>
      <color indexed="8"/>
      <name val="Times New Roman"/>
      <family val="1"/>
    </font>
    <font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Verdana"/>
      <family val="2"/>
    </font>
    <font>
      <sz val="11"/>
      <color theme="1"/>
      <name val="Times New Roman"/>
      <family val="2"/>
    </font>
    <font>
      <sz val="10"/>
      <color theme="1"/>
      <name val="Times New Roman"/>
      <family val="2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8" fillId="0" borderId="0" xfId="0" applyFont="1"/>
    <xf numFmtId="164" fontId="8" fillId="0" borderId="0" xfId="0" applyNumberFormat="1" applyFont="1"/>
    <xf numFmtId="164" fontId="8" fillId="2" borderId="0" xfId="0" applyNumberFormat="1" applyFont="1" applyFill="1"/>
    <xf numFmtId="0" fontId="8" fillId="2" borderId="0" xfId="0" applyFont="1" applyFill="1"/>
    <xf numFmtId="0" fontId="0" fillId="3" borderId="0" xfId="0" applyFill="1"/>
    <xf numFmtId="0" fontId="9" fillId="3" borderId="1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164" fontId="9" fillId="3" borderId="3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0" xfId="0" applyFont="1"/>
    <xf numFmtId="0" fontId="0" fillId="2" borderId="4" xfId="0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3" xfId="0" applyFill="1" applyBorder="1"/>
    <xf numFmtId="0" fontId="0" fillId="2" borderId="9" xfId="0" applyFill="1" applyBorder="1"/>
    <xf numFmtId="0" fontId="0" fillId="3" borderId="0" xfId="0" applyFill="1" applyAlignment="1"/>
    <xf numFmtId="0" fontId="4" fillId="2" borderId="4" xfId="0" applyFont="1" applyFill="1" applyBorder="1" applyAlignment="1"/>
    <xf numFmtId="0" fontId="4" fillId="2" borderId="1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/>
    <xf numFmtId="0" fontId="4" fillId="2" borderId="0" xfId="0" applyFont="1" applyFill="1" applyBorder="1" applyAlignment="1"/>
    <xf numFmtId="0" fontId="4" fillId="2" borderId="7" xfId="0" applyFont="1" applyFill="1" applyBorder="1" applyAlignment="1"/>
    <xf numFmtId="0" fontId="5" fillId="2" borderId="6" xfId="0" applyFont="1" applyFill="1" applyBorder="1" applyAlignment="1"/>
    <xf numFmtId="0" fontId="4" fillId="2" borderId="8" xfId="0" applyFont="1" applyFill="1" applyBorder="1" applyAlignment="1"/>
    <xf numFmtId="0" fontId="4" fillId="2" borderId="3" xfId="0" applyFont="1" applyFill="1" applyBorder="1" applyAlignment="1"/>
    <xf numFmtId="0" fontId="4" fillId="2" borderId="9" xfId="0" applyFont="1" applyFill="1" applyBorder="1" applyAlignment="1"/>
    <xf numFmtId="0" fontId="4" fillId="3" borderId="0" xfId="0" applyFont="1" applyFill="1" applyAlignment="1"/>
    <xf numFmtId="0" fontId="7" fillId="0" borderId="0" xfId="1" applyFont="1" applyAlignment="1">
      <alignment horizontal="right"/>
    </xf>
    <xf numFmtId="0" fontId="10" fillId="3" borderId="2" xfId="0" applyFont="1" applyFill="1" applyBorder="1" applyAlignment="1">
      <alignment horizontal="center" vertical="center" wrapText="1"/>
    </xf>
  </cellXfs>
  <cellStyles count="2">
    <cellStyle name="ANCLAS,REZONES Y SUS PARTES,DE FUNDICION,DE HIERRO O DE ACE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59"/>
  <sheetViews>
    <sheetView tabSelected="1" workbookViewId="0">
      <selection activeCell="H12" sqref="H12"/>
    </sheetView>
  </sheetViews>
  <sheetFormatPr defaultRowHeight="13.9" x14ac:dyDescent="0.4"/>
  <sheetData>
    <row r="1" spans="1:37" ht="14.25" thickBot="1" x14ac:dyDescent="0.4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37" ht="15.75" thickTop="1" x14ac:dyDescent="0.45">
      <c r="A2" s="26"/>
      <c r="B2" s="27" t="s">
        <v>47</v>
      </c>
      <c r="C2" s="28"/>
      <c r="D2" s="28"/>
      <c r="E2" s="28"/>
      <c r="F2" s="28"/>
      <c r="G2" s="28"/>
      <c r="H2" s="29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</row>
    <row r="3" spans="1:37" ht="15.4" x14ac:dyDescent="0.45">
      <c r="A3" s="26"/>
      <c r="B3" s="30" t="s">
        <v>62</v>
      </c>
      <c r="C3" s="31"/>
      <c r="D3" s="31"/>
      <c r="E3" s="31"/>
      <c r="F3" s="31"/>
      <c r="G3" s="31"/>
      <c r="H3" s="32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37" ht="15.4" x14ac:dyDescent="0.45">
      <c r="A4" s="26"/>
      <c r="B4" s="33" t="s">
        <v>63</v>
      </c>
      <c r="C4" s="31"/>
      <c r="D4" s="31"/>
      <c r="E4" s="31"/>
      <c r="F4" s="31"/>
      <c r="G4" s="31"/>
      <c r="H4" s="32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1:37" ht="15.4" x14ac:dyDescent="0.45">
      <c r="A5" s="26"/>
      <c r="B5" s="30" t="s">
        <v>64</v>
      </c>
      <c r="C5" s="31"/>
      <c r="D5" s="31"/>
      <c r="E5" s="31"/>
      <c r="F5" s="31"/>
      <c r="G5" s="31"/>
      <c r="H5" s="32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7" ht="15.75" thickBot="1" x14ac:dyDescent="0.5">
      <c r="A6" s="26"/>
      <c r="B6" s="34"/>
      <c r="C6" s="35"/>
      <c r="D6" s="35"/>
      <c r="E6" s="35"/>
      <c r="F6" s="35"/>
      <c r="G6" s="35"/>
      <c r="H6" s="3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</row>
    <row r="7" spans="1:37" ht="14.25" thickTop="1" x14ac:dyDescent="0.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</row>
    <row r="8" spans="1:37" x14ac:dyDescent="0.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</row>
    <row r="9" spans="1:37" ht="15.4" x14ac:dyDescent="0.45">
      <c r="A9" s="26"/>
      <c r="B9" s="15" t="s">
        <v>50</v>
      </c>
      <c r="C9" s="26"/>
      <c r="D9" s="26"/>
      <c r="E9" s="26"/>
      <c r="F9" s="26"/>
      <c r="G9" s="26"/>
      <c r="H9" s="26" t="s">
        <v>65</v>
      </c>
      <c r="I9" s="26"/>
      <c r="K9" s="26"/>
      <c r="L9" s="37" t="s">
        <v>60</v>
      </c>
      <c r="M9" s="37"/>
      <c r="N9" s="26"/>
      <c r="O9" s="26"/>
      <c r="P9" s="26"/>
      <c r="Q9" s="26"/>
      <c r="R9" s="26"/>
      <c r="S9" s="38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</row>
    <row r="10" spans="1:37" x14ac:dyDescent="0.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</row>
    <row r="11" spans="1:37" x14ac:dyDescent="0.4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</row>
    <row r="12" spans="1:37" x14ac:dyDescent="0.4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</row>
    <row r="13" spans="1:37" x14ac:dyDescent="0.4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</row>
    <row r="14" spans="1:37" x14ac:dyDescent="0.4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</row>
    <row r="15" spans="1:37" x14ac:dyDescent="0.4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</row>
    <row r="16" spans="1:37" x14ac:dyDescent="0.4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</row>
    <row r="17" spans="1:37" x14ac:dyDescent="0.4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</row>
    <row r="18" spans="1:37" x14ac:dyDescent="0.4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</row>
    <row r="19" spans="1:37" x14ac:dyDescent="0.4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</row>
    <row r="20" spans="1:37" x14ac:dyDescent="0.4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</row>
    <row r="21" spans="1:37" x14ac:dyDescent="0.4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</row>
    <row r="22" spans="1:37" x14ac:dyDescent="0.4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</row>
    <row r="23" spans="1:37" x14ac:dyDescent="0.4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1:37" x14ac:dyDescent="0.4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</row>
    <row r="25" spans="1:37" x14ac:dyDescent="0.4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1:37" x14ac:dyDescent="0.4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1:37" x14ac:dyDescent="0.4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</row>
    <row r="28" spans="1:37" x14ac:dyDescent="0.4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</row>
    <row r="29" spans="1:37" x14ac:dyDescent="0.4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1:37" x14ac:dyDescent="0.4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</row>
    <row r="31" spans="1:37" x14ac:dyDescent="0.4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</row>
    <row r="32" spans="1:37" x14ac:dyDescent="0.4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</row>
    <row r="33" spans="1:37" x14ac:dyDescent="0.4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</row>
    <row r="34" spans="1:37" x14ac:dyDescent="0.4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</row>
    <row r="35" spans="1:37" x14ac:dyDescent="0.4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</row>
    <row r="36" spans="1:37" x14ac:dyDescent="0.4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</row>
    <row r="37" spans="1:37" x14ac:dyDescent="0.4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</row>
    <row r="38" spans="1:37" x14ac:dyDescent="0.4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</row>
    <row r="39" spans="1:37" x14ac:dyDescent="0.4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</row>
    <row r="40" spans="1:37" x14ac:dyDescent="0.4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</row>
    <row r="41" spans="1:37" x14ac:dyDescent="0.4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</row>
    <row r="42" spans="1:37" x14ac:dyDescent="0.4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</row>
    <row r="43" spans="1:37" x14ac:dyDescent="0.4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</row>
    <row r="44" spans="1:37" x14ac:dyDescent="0.4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</row>
    <row r="45" spans="1:37" x14ac:dyDescent="0.4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</row>
    <row r="46" spans="1:37" x14ac:dyDescent="0.4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</row>
    <row r="47" spans="1:37" x14ac:dyDescent="0.4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</row>
    <row r="48" spans="1:37" x14ac:dyDescent="0.4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</row>
    <row r="49" spans="1:37" x14ac:dyDescent="0.4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</row>
    <row r="50" spans="1:37" x14ac:dyDescent="0.4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</row>
    <row r="51" spans="1:37" x14ac:dyDescent="0.4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</row>
    <row r="52" spans="1:37" x14ac:dyDescent="0.4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</row>
    <row r="53" spans="1:37" x14ac:dyDescent="0.4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</row>
    <row r="54" spans="1:37" x14ac:dyDescent="0.4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</row>
    <row r="55" spans="1:37" x14ac:dyDescent="0.4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</row>
    <row r="56" spans="1:37" x14ac:dyDescent="0.4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</row>
    <row r="57" spans="1:37" x14ac:dyDescent="0.4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</row>
    <row r="58" spans="1:37" x14ac:dyDescent="0.4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</row>
    <row r="59" spans="1:37" x14ac:dyDescent="0.4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</row>
    <row r="60" spans="1:37" x14ac:dyDescent="0.4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</row>
    <row r="61" spans="1:37" x14ac:dyDescent="0.4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</row>
    <row r="62" spans="1:37" x14ac:dyDescent="0.4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</row>
    <row r="63" spans="1:37" x14ac:dyDescent="0.4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</row>
    <row r="64" spans="1:37" x14ac:dyDescent="0.4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</row>
    <row r="65" spans="1:37" x14ac:dyDescent="0.4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</row>
    <row r="66" spans="1:37" x14ac:dyDescent="0.4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</row>
    <row r="67" spans="1:37" x14ac:dyDescent="0.4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</row>
    <row r="68" spans="1:37" x14ac:dyDescent="0.4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</row>
    <row r="69" spans="1:37" x14ac:dyDescent="0.4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</row>
    <row r="70" spans="1:37" x14ac:dyDescent="0.4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</row>
    <row r="71" spans="1:37" x14ac:dyDescent="0.4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</row>
    <row r="72" spans="1:37" x14ac:dyDescent="0.4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</row>
    <row r="73" spans="1:37" x14ac:dyDescent="0.4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</row>
    <row r="74" spans="1:37" x14ac:dyDescent="0.4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</row>
    <row r="75" spans="1:37" x14ac:dyDescent="0.4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</row>
    <row r="76" spans="1:37" x14ac:dyDescent="0.4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</row>
    <row r="77" spans="1:37" x14ac:dyDescent="0.4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</row>
    <row r="78" spans="1:37" x14ac:dyDescent="0.4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</row>
    <row r="79" spans="1:37" x14ac:dyDescent="0.4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</row>
    <row r="80" spans="1:37" x14ac:dyDescent="0.4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</row>
    <row r="81" spans="1:37" x14ac:dyDescent="0.4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</row>
    <row r="82" spans="1:37" x14ac:dyDescent="0.4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</row>
    <row r="83" spans="1:37" x14ac:dyDescent="0.4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</row>
    <row r="84" spans="1:37" x14ac:dyDescent="0.4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</row>
    <row r="85" spans="1:37" x14ac:dyDescent="0.4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</row>
    <row r="86" spans="1:37" x14ac:dyDescent="0.4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</row>
    <row r="87" spans="1:37" x14ac:dyDescent="0.4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</row>
    <row r="88" spans="1:37" x14ac:dyDescent="0.4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</row>
    <row r="89" spans="1:37" x14ac:dyDescent="0.4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</row>
    <row r="90" spans="1:37" x14ac:dyDescent="0.4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</row>
    <row r="91" spans="1:37" x14ac:dyDescent="0.4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</row>
    <row r="92" spans="1:37" x14ac:dyDescent="0.4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</row>
    <row r="93" spans="1:37" x14ac:dyDescent="0.4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</row>
    <row r="94" spans="1:37" x14ac:dyDescent="0.4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</row>
    <row r="95" spans="1:37" x14ac:dyDescent="0.4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</row>
    <row r="96" spans="1:37" x14ac:dyDescent="0.4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</row>
    <row r="97" spans="1:37" x14ac:dyDescent="0.4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</row>
    <row r="98" spans="1:37" x14ac:dyDescent="0.4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</row>
    <row r="99" spans="1:37" x14ac:dyDescent="0.4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</row>
    <row r="100" spans="1:37" x14ac:dyDescent="0.4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</row>
    <row r="101" spans="1:37" x14ac:dyDescent="0.4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</row>
    <row r="102" spans="1:37" x14ac:dyDescent="0.4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</row>
    <row r="103" spans="1:37" x14ac:dyDescent="0.4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</row>
    <row r="104" spans="1:37" x14ac:dyDescent="0.4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</row>
    <row r="105" spans="1:37" x14ac:dyDescent="0.4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</row>
    <row r="106" spans="1:37" x14ac:dyDescent="0.4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</row>
    <row r="107" spans="1:37" x14ac:dyDescent="0.4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</row>
    <row r="108" spans="1:37" x14ac:dyDescent="0.4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</row>
    <row r="109" spans="1:37" x14ac:dyDescent="0.4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</row>
    <row r="110" spans="1:37" x14ac:dyDescent="0.4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</row>
    <row r="111" spans="1:37" x14ac:dyDescent="0.4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</row>
    <row r="112" spans="1:37" x14ac:dyDescent="0.4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</row>
    <row r="113" spans="1:37" x14ac:dyDescent="0.4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</row>
    <row r="114" spans="1:37" x14ac:dyDescent="0.4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</row>
    <row r="115" spans="1:37" x14ac:dyDescent="0.4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</row>
    <row r="116" spans="1:37" x14ac:dyDescent="0.4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</row>
    <row r="117" spans="1:37" x14ac:dyDescent="0.4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</row>
    <row r="118" spans="1:37" x14ac:dyDescent="0.4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</row>
    <row r="119" spans="1:37" x14ac:dyDescent="0.4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</row>
    <row r="120" spans="1:37" x14ac:dyDescent="0.4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</row>
    <row r="121" spans="1:37" x14ac:dyDescent="0.4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</row>
    <row r="122" spans="1:37" x14ac:dyDescent="0.4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</row>
    <row r="123" spans="1:37" x14ac:dyDescent="0.4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</row>
    <row r="124" spans="1:37" x14ac:dyDescent="0.4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</row>
    <row r="125" spans="1:37" x14ac:dyDescent="0.4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</row>
    <row r="126" spans="1:37" x14ac:dyDescent="0.4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</row>
    <row r="127" spans="1:37" x14ac:dyDescent="0.4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</row>
    <row r="128" spans="1:37" x14ac:dyDescent="0.4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</row>
    <row r="129" spans="1:37" x14ac:dyDescent="0.4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</row>
    <row r="130" spans="1:37" x14ac:dyDescent="0.4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</row>
    <row r="131" spans="1:37" x14ac:dyDescent="0.4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</row>
    <row r="132" spans="1:37" x14ac:dyDescent="0.4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</row>
    <row r="133" spans="1:37" x14ac:dyDescent="0.4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</row>
    <row r="134" spans="1:37" x14ac:dyDescent="0.4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</row>
    <row r="135" spans="1:37" x14ac:dyDescent="0.4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</row>
    <row r="136" spans="1:37" x14ac:dyDescent="0.4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</row>
    <row r="137" spans="1:37" x14ac:dyDescent="0.4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</row>
    <row r="138" spans="1:37" x14ac:dyDescent="0.4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</row>
    <row r="139" spans="1:37" x14ac:dyDescent="0.4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</row>
    <row r="140" spans="1:37" x14ac:dyDescent="0.4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</row>
    <row r="141" spans="1:37" x14ac:dyDescent="0.4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</row>
    <row r="142" spans="1:37" x14ac:dyDescent="0.4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</row>
    <row r="143" spans="1:37" x14ac:dyDescent="0.4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</row>
    <row r="144" spans="1:37" x14ac:dyDescent="0.4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</row>
    <row r="145" spans="1:37" x14ac:dyDescent="0.4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</row>
    <row r="146" spans="1:37" x14ac:dyDescent="0.4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</row>
    <row r="147" spans="1:37" x14ac:dyDescent="0.4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</row>
    <row r="148" spans="1:37" x14ac:dyDescent="0.4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</row>
    <row r="149" spans="1:37" x14ac:dyDescent="0.4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</row>
    <row r="150" spans="1:37" x14ac:dyDescent="0.4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</row>
    <row r="151" spans="1:37" x14ac:dyDescent="0.4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</row>
    <row r="152" spans="1:37" x14ac:dyDescent="0.4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</row>
    <row r="153" spans="1:37" x14ac:dyDescent="0.4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</row>
    <row r="154" spans="1:37" x14ac:dyDescent="0.4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</row>
    <row r="155" spans="1:37" x14ac:dyDescent="0.4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</row>
    <row r="156" spans="1:37" x14ac:dyDescent="0.4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</row>
    <row r="157" spans="1:37" x14ac:dyDescent="0.4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</row>
    <row r="158" spans="1:37" x14ac:dyDescent="0.4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</row>
    <row r="159" spans="1:37" x14ac:dyDescent="0.4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</row>
    <row r="160" spans="1:37" x14ac:dyDescent="0.4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</row>
    <row r="161" spans="1:37" x14ac:dyDescent="0.4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</row>
    <row r="162" spans="1:37" x14ac:dyDescent="0.4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</row>
    <row r="163" spans="1:37" x14ac:dyDescent="0.4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</row>
    <row r="164" spans="1:37" x14ac:dyDescent="0.4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</row>
    <row r="165" spans="1:37" x14ac:dyDescent="0.4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</row>
    <row r="166" spans="1:37" x14ac:dyDescent="0.4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</row>
    <row r="167" spans="1:37" x14ac:dyDescent="0.4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</row>
    <row r="168" spans="1:37" x14ac:dyDescent="0.4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</row>
    <row r="169" spans="1:37" x14ac:dyDescent="0.4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</row>
    <row r="170" spans="1:37" x14ac:dyDescent="0.4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</row>
    <row r="171" spans="1:37" x14ac:dyDescent="0.4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</row>
    <row r="172" spans="1:37" x14ac:dyDescent="0.4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</row>
    <row r="173" spans="1:37" x14ac:dyDescent="0.4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</row>
    <row r="174" spans="1:37" x14ac:dyDescent="0.4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</row>
    <row r="175" spans="1:37" x14ac:dyDescent="0.4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</row>
    <row r="176" spans="1:37" x14ac:dyDescent="0.4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</row>
    <row r="177" spans="1:37" x14ac:dyDescent="0.4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</row>
    <row r="178" spans="1:37" x14ac:dyDescent="0.4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</row>
    <row r="179" spans="1:37" x14ac:dyDescent="0.4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</row>
    <row r="180" spans="1:37" x14ac:dyDescent="0.4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</row>
    <row r="181" spans="1:37" x14ac:dyDescent="0.4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</row>
    <row r="182" spans="1:37" x14ac:dyDescent="0.4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</row>
    <row r="183" spans="1:37" x14ac:dyDescent="0.4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</row>
    <row r="184" spans="1:37" x14ac:dyDescent="0.4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</row>
    <row r="185" spans="1:37" x14ac:dyDescent="0.4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</row>
    <row r="186" spans="1:37" x14ac:dyDescent="0.4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</row>
    <row r="187" spans="1:37" x14ac:dyDescent="0.4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</row>
    <row r="188" spans="1:37" x14ac:dyDescent="0.4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</row>
    <row r="189" spans="1:37" x14ac:dyDescent="0.4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</row>
    <row r="190" spans="1:37" x14ac:dyDescent="0.4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</row>
    <row r="191" spans="1:37" x14ac:dyDescent="0.4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</row>
    <row r="192" spans="1:37" x14ac:dyDescent="0.4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</row>
    <row r="193" spans="1:37" x14ac:dyDescent="0.4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</row>
    <row r="194" spans="1:37" x14ac:dyDescent="0.4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</row>
    <row r="195" spans="1:37" x14ac:dyDescent="0.4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</row>
    <row r="196" spans="1:37" x14ac:dyDescent="0.4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</row>
    <row r="197" spans="1:37" x14ac:dyDescent="0.4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</row>
    <row r="198" spans="1:37" x14ac:dyDescent="0.4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</row>
    <row r="199" spans="1:37" x14ac:dyDescent="0.4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</row>
    <row r="200" spans="1:37" x14ac:dyDescent="0.4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</row>
    <row r="201" spans="1:37" x14ac:dyDescent="0.4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</row>
    <row r="202" spans="1:37" x14ac:dyDescent="0.4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</row>
    <row r="203" spans="1:37" x14ac:dyDescent="0.4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</row>
    <row r="204" spans="1:37" x14ac:dyDescent="0.4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</row>
    <row r="205" spans="1:37" x14ac:dyDescent="0.4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</row>
    <row r="206" spans="1:37" x14ac:dyDescent="0.4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</row>
    <row r="207" spans="1:37" x14ac:dyDescent="0.4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</row>
    <row r="208" spans="1:37" x14ac:dyDescent="0.4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</row>
    <row r="209" spans="1:37" x14ac:dyDescent="0.4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</row>
    <row r="210" spans="1:37" x14ac:dyDescent="0.4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</row>
    <row r="211" spans="1:37" x14ac:dyDescent="0.4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</row>
    <row r="212" spans="1:37" x14ac:dyDescent="0.4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</row>
    <row r="213" spans="1:37" x14ac:dyDescent="0.4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</row>
    <row r="214" spans="1:37" x14ac:dyDescent="0.4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</row>
    <row r="215" spans="1:37" x14ac:dyDescent="0.4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</row>
    <row r="216" spans="1:37" x14ac:dyDescent="0.4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</row>
    <row r="217" spans="1:37" x14ac:dyDescent="0.4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</row>
    <row r="218" spans="1:37" x14ac:dyDescent="0.4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</row>
    <row r="219" spans="1:37" x14ac:dyDescent="0.4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</row>
    <row r="220" spans="1:37" x14ac:dyDescent="0.4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</row>
    <row r="221" spans="1:37" x14ac:dyDescent="0.4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</row>
    <row r="222" spans="1:37" x14ac:dyDescent="0.4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</row>
    <row r="223" spans="1:37" x14ac:dyDescent="0.4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</row>
    <row r="224" spans="1:37" x14ac:dyDescent="0.4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</row>
    <row r="225" spans="1:37" x14ac:dyDescent="0.4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</row>
    <row r="226" spans="1:37" x14ac:dyDescent="0.4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</row>
    <row r="227" spans="1:37" x14ac:dyDescent="0.4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</row>
    <row r="228" spans="1:37" x14ac:dyDescent="0.4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</row>
    <row r="229" spans="1:37" x14ac:dyDescent="0.4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</row>
    <row r="230" spans="1:37" x14ac:dyDescent="0.4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</row>
    <row r="231" spans="1:37" x14ac:dyDescent="0.4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</row>
    <row r="232" spans="1:37" x14ac:dyDescent="0.4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</row>
    <row r="233" spans="1:37" x14ac:dyDescent="0.4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</row>
    <row r="234" spans="1:37" x14ac:dyDescent="0.4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</row>
    <row r="235" spans="1:37" x14ac:dyDescent="0.4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</row>
    <row r="236" spans="1:37" x14ac:dyDescent="0.4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</row>
    <row r="237" spans="1:37" x14ac:dyDescent="0.4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</row>
    <row r="238" spans="1:37" x14ac:dyDescent="0.4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</row>
    <row r="239" spans="1:37" x14ac:dyDescent="0.4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</row>
    <row r="240" spans="1:37" x14ac:dyDescent="0.4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</row>
    <row r="241" spans="1:37" x14ac:dyDescent="0.4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</row>
    <row r="242" spans="1:37" x14ac:dyDescent="0.4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</row>
    <row r="243" spans="1:37" x14ac:dyDescent="0.4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</row>
    <row r="244" spans="1:37" x14ac:dyDescent="0.4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</row>
    <row r="245" spans="1:37" x14ac:dyDescent="0.4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</row>
    <row r="246" spans="1:37" x14ac:dyDescent="0.4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</row>
    <row r="247" spans="1:37" x14ac:dyDescent="0.4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</row>
    <row r="248" spans="1:37" x14ac:dyDescent="0.4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</row>
    <row r="249" spans="1:37" x14ac:dyDescent="0.4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</row>
    <row r="250" spans="1:37" x14ac:dyDescent="0.4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</row>
    <row r="251" spans="1:37" x14ac:dyDescent="0.4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</row>
    <row r="252" spans="1:37" x14ac:dyDescent="0.4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</row>
    <row r="253" spans="1:37" x14ac:dyDescent="0.4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</row>
    <row r="254" spans="1:37" x14ac:dyDescent="0.4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</row>
    <row r="255" spans="1:37" x14ac:dyDescent="0.4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</row>
    <row r="256" spans="1:37" x14ac:dyDescent="0.4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</row>
    <row r="257" spans="1:37" x14ac:dyDescent="0.4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</row>
    <row r="258" spans="1:37" x14ac:dyDescent="0.4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</row>
    <row r="259" spans="1:37" x14ac:dyDescent="0.4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</row>
    <row r="260" spans="1:37" x14ac:dyDescent="0.4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</row>
    <row r="261" spans="1:37" x14ac:dyDescent="0.4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</row>
    <row r="262" spans="1:37" x14ac:dyDescent="0.4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</row>
    <row r="263" spans="1:37" x14ac:dyDescent="0.4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</row>
    <row r="264" spans="1:37" x14ac:dyDescent="0.4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</row>
    <row r="265" spans="1:37" x14ac:dyDescent="0.4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</row>
    <row r="266" spans="1:37" x14ac:dyDescent="0.4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</row>
    <row r="267" spans="1:37" x14ac:dyDescent="0.4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</row>
    <row r="268" spans="1:37" x14ac:dyDescent="0.4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</row>
    <row r="269" spans="1:37" x14ac:dyDescent="0.4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</row>
    <row r="270" spans="1:37" x14ac:dyDescent="0.4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</row>
    <row r="271" spans="1:37" x14ac:dyDescent="0.4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</row>
    <row r="272" spans="1:37" x14ac:dyDescent="0.4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</row>
    <row r="273" spans="1:37" x14ac:dyDescent="0.4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</row>
    <row r="274" spans="1:37" x14ac:dyDescent="0.4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</row>
    <row r="275" spans="1:37" x14ac:dyDescent="0.4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</row>
    <row r="276" spans="1:37" x14ac:dyDescent="0.4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</row>
    <row r="277" spans="1:37" x14ac:dyDescent="0.4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</row>
    <row r="278" spans="1:37" x14ac:dyDescent="0.4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</row>
    <row r="279" spans="1:37" x14ac:dyDescent="0.4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</row>
    <row r="280" spans="1:37" x14ac:dyDescent="0.4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</row>
    <row r="281" spans="1:37" x14ac:dyDescent="0.4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</row>
    <row r="282" spans="1:37" x14ac:dyDescent="0.4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</row>
    <row r="283" spans="1:37" x14ac:dyDescent="0.4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</row>
    <row r="284" spans="1:37" x14ac:dyDescent="0.4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</row>
    <row r="285" spans="1:37" x14ac:dyDescent="0.4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</row>
    <row r="286" spans="1:37" x14ac:dyDescent="0.4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</row>
    <row r="287" spans="1:37" x14ac:dyDescent="0.4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</row>
    <row r="288" spans="1:37" x14ac:dyDescent="0.4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</row>
    <row r="289" spans="1:37" x14ac:dyDescent="0.4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</row>
    <row r="290" spans="1:37" x14ac:dyDescent="0.4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</row>
    <row r="291" spans="1:37" x14ac:dyDescent="0.4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</row>
    <row r="292" spans="1:37" x14ac:dyDescent="0.4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</row>
    <row r="293" spans="1:37" x14ac:dyDescent="0.4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</row>
    <row r="294" spans="1:37" x14ac:dyDescent="0.4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</row>
    <row r="295" spans="1:37" x14ac:dyDescent="0.4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</row>
    <row r="296" spans="1:37" x14ac:dyDescent="0.4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</row>
    <row r="297" spans="1:37" x14ac:dyDescent="0.4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</row>
    <row r="298" spans="1:37" x14ac:dyDescent="0.4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</row>
    <row r="299" spans="1:37" x14ac:dyDescent="0.4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</row>
    <row r="300" spans="1:37" x14ac:dyDescent="0.4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</row>
    <row r="301" spans="1:37" x14ac:dyDescent="0.4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</row>
    <row r="302" spans="1:37" x14ac:dyDescent="0.4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</row>
    <row r="303" spans="1:37" x14ac:dyDescent="0.4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</row>
    <row r="304" spans="1:37" x14ac:dyDescent="0.4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</row>
    <row r="305" spans="1:37" x14ac:dyDescent="0.4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</row>
    <row r="306" spans="1:37" x14ac:dyDescent="0.4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</row>
    <row r="307" spans="1:37" x14ac:dyDescent="0.4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</row>
    <row r="308" spans="1:37" x14ac:dyDescent="0.4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</row>
    <row r="309" spans="1:37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</row>
    <row r="310" spans="1:37" x14ac:dyDescent="0.4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</row>
    <row r="311" spans="1:37" x14ac:dyDescent="0.4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</row>
    <row r="312" spans="1:37" x14ac:dyDescent="0.4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</row>
    <row r="313" spans="1:37" x14ac:dyDescent="0.4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</row>
    <row r="314" spans="1:37" x14ac:dyDescent="0.4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</row>
    <row r="315" spans="1:37" x14ac:dyDescent="0.4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</row>
    <row r="316" spans="1:37" x14ac:dyDescent="0.4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</row>
    <row r="317" spans="1:37" x14ac:dyDescent="0.4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</row>
    <row r="318" spans="1:37" x14ac:dyDescent="0.4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</row>
    <row r="319" spans="1:37" x14ac:dyDescent="0.4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</row>
    <row r="320" spans="1:37" x14ac:dyDescent="0.4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</row>
    <row r="321" spans="1:37" x14ac:dyDescent="0.4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</row>
    <row r="322" spans="1:37" x14ac:dyDescent="0.4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</row>
    <row r="323" spans="1:37" x14ac:dyDescent="0.4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</row>
    <row r="324" spans="1:37" x14ac:dyDescent="0.4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</row>
    <row r="325" spans="1:37" x14ac:dyDescent="0.4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</row>
    <row r="326" spans="1:37" x14ac:dyDescent="0.4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</row>
    <row r="327" spans="1:37" x14ac:dyDescent="0.4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</row>
    <row r="328" spans="1:37" x14ac:dyDescent="0.4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</row>
    <row r="329" spans="1:37" x14ac:dyDescent="0.4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</row>
    <row r="330" spans="1:37" x14ac:dyDescent="0.4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</row>
    <row r="331" spans="1:37" x14ac:dyDescent="0.4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</row>
    <row r="332" spans="1:37" x14ac:dyDescent="0.4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</row>
    <row r="333" spans="1:37" x14ac:dyDescent="0.4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</row>
    <row r="334" spans="1:37" x14ac:dyDescent="0.4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</row>
    <row r="335" spans="1:37" x14ac:dyDescent="0.4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</row>
    <row r="336" spans="1:37" x14ac:dyDescent="0.4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</row>
    <row r="337" spans="1:37" x14ac:dyDescent="0.4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</row>
    <row r="338" spans="1:37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</row>
    <row r="339" spans="1:37" x14ac:dyDescent="0.4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</row>
    <row r="340" spans="1:37" x14ac:dyDescent="0.4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</row>
    <row r="341" spans="1:37" x14ac:dyDescent="0.4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</row>
    <row r="342" spans="1:37" x14ac:dyDescent="0.4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</row>
    <row r="343" spans="1:37" x14ac:dyDescent="0.4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</row>
    <row r="344" spans="1:37" x14ac:dyDescent="0.4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</row>
    <row r="345" spans="1:37" x14ac:dyDescent="0.4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</row>
    <row r="346" spans="1:37" x14ac:dyDescent="0.4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</row>
    <row r="347" spans="1:37" x14ac:dyDescent="0.4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</row>
    <row r="348" spans="1:37" x14ac:dyDescent="0.4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</row>
    <row r="349" spans="1:37" x14ac:dyDescent="0.4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</row>
    <row r="350" spans="1:37" x14ac:dyDescent="0.4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</row>
    <row r="351" spans="1:37" x14ac:dyDescent="0.4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</row>
    <row r="352" spans="1:37" x14ac:dyDescent="0.4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</row>
    <row r="353" spans="1:37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</row>
    <row r="354" spans="1:37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</row>
    <row r="355" spans="1:37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</row>
    <row r="356" spans="1:37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</row>
    <row r="357" spans="1:37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</row>
    <row r="358" spans="1:37" x14ac:dyDescent="0.4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</row>
    <row r="359" spans="1:37" x14ac:dyDescent="0.4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</row>
    <row r="360" spans="1:37" x14ac:dyDescent="0.4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</row>
    <row r="361" spans="1:37" x14ac:dyDescent="0.4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</row>
    <row r="362" spans="1:37" x14ac:dyDescent="0.4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</row>
    <row r="363" spans="1:37" x14ac:dyDescent="0.4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</row>
    <row r="364" spans="1:37" x14ac:dyDescent="0.4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</row>
    <row r="365" spans="1:37" x14ac:dyDescent="0.4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</row>
    <row r="366" spans="1:37" x14ac:dyDescent="0.4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</row>
    <row r="367" spans="1:37" x14ac:dyDescent="0.4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</row>
    <row r="368" spans="1:37" x14ac:dyDescent="0.4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</row>
    <row r="369" spans="1:37" x14ac:dyDescent="0.4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</row>
    <row r="370" spans="1:37" x14ac:dyDescent="0.4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</row>
    <row r="371" spans="1:37" x14ac:dyDescent="0.4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</row>
    <row r="372" spans="1:37" x14ac:dyDescent="0.4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</row>
    <row r="373" spans="1:37" x14ac:dyDescent="0.4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</row>
    <row r="374" spans="1:37" x14ac:dyDescent="0.4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</row>
    <row r="375" spans="1:37" x14ac:dyDescent="0.4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</row>
    <row r="376" spans="1:37" x14ac:dyDescent="0.4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</row>
    <row r="377" spans="1:37" x14ac:dyDescent="0.4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</row>
    <row r="378" spans="1:37" x14ac:dyDescent="0.4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</row>
    <row r="379" spans="1:37" x14ac:dyDescent="0.4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</row>
    <row r="380" spans="1:37" x14ac:dyDescent="0.4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</row>
    <row r="381" spans="1:37" x14ac:dyDescent="0.4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</row>
    <row r="382" spans="1:37" x14ac:dyDescent="0.4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</row>
    <row r="383" spans="1:37" x14ac:dyDescent="0.4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</row>
    <row r="384" spans="1:37" x14ac:dyDescent="0.4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</row>
    <row r="385" spans="1:37" x14ac:dyDescent="0.4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</row>
    <row r="386" spans="1:37" x14ac:dyDescent="0.4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</row>
    <row r="387" spans="1:37" x14ac:dyDescent="0.4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</row>
    <row r="388" spans="1:37" x14ac:dyDescent="0.4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</row>
    <row r="389" spans="1:37" x14ac:dyDescent="0.4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</row>
    <row r="390" spans="1:37" x14ac:dyDescent="0.4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</row>
    <row r="391" spans="1:37" x14ac:dyDescent="0.4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</row>
    <row r="392" spans="1:37" x14ac:dyDescent="0.4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</row>
    <row r="393" spans="1:37" x14ac:dyDescent="0.4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</row>
    <row r="394" spans="1:37" x14ac:dyDescent="0.4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</row>
    <row r="395" spans="1:37" x14ac:dyDescent="0.4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</row>
    <row r="396" spans="1:37" x14ac:dyDescent="0.4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</row>
    <row r="397" spans="1:37" x14ac:dyDescent="0.4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</row>
    <row r="398" spans="1:37" x14ac:dyDescent="0.4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</row>
    <row r="399" spans="1:37" x14ac:dyDescent="0.4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</row>
    <row r="400" spans="1:37" x14ac:dyDescent="0.4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</row>
    <row r="401" spans="1:37" x14ac:dyDescent="0.4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</row>
    <row r="402" spans="1:37" x14ac:dyDescent="0.4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</row>
    <row r="403" spans="1:37" x14ac:dyDescent="0.4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</row>
    <row r="404" spans="1:37" x14ac:dyDescent="0.4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</row>
    <row r="405" spans="1:37" x14ac:dyDescent="0.4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</row>
    <row r="406" spans="1:37" x14ac:dyDescent="0.4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</row>
    <row r="407" spans="1:37" x14ac:dyDescent="0.4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</row>
    <row r="408" spans="1:37" x14ac:dyDescent="0.4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</row>
    <row r="409" spans="1:37" x14ac:dyDescent="0.4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</row>
    <row r="410" spans="1:37" x14ac:dyDescent="0.4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</row>
    <row r="411" spans="1:37" x14ac:dyDescent="0.4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</row>
    <row r="412" spans="1:37" x14ac:dyDescent="0.4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</row>
    <row r="413" spans="1:37" x14ac:dyDescent="0.4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</row>
    <row r="414" spans="1:37" x14ac:dyDescent="0.4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</row>
    <row r="415" spans="1:37" x14ac:dyDescent="0.4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</row>
    <row r="416" spans="1:37" x14ac:dyDescent="0.4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</row>
    <row r="417" spans="1:37" x14ac:dyDescent="0.4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</row>
    <row r="418" spans="1:37" x14ac:dyDescent="0.4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</row>
    <row r="419" spans="1:37" x14ac:dyDescent="0.4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</row>
    <row r="420" spans="1:37" x14ac:dyDescent="0.4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</row>
    <row r="421" spans="1:37" x14ac:dyDescent="0.4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</row>
    <row r="422" spans="1:37" x14ac:dyDescent="0.4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</row>
    <row r="423" spans="1:37" x14ac:dyDescent="0.4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</row>
    <row r="424" spans="1:37" x14ac:dyDescent="0.4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</row>
    <row r="425" spans="1:37" x14ac:dyDescent="0.4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</row>
    <row r="426" spans="1:37" x14ac:dyDescent="0.4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</row>
    <row r="427" spans="1:37" x14ac:dyDescent="0.4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</row>
    <row r="428" spans="1:37" x14ac:dyDescent="0.4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</row>
    <row r="429" spans="1:37" x14ac:dyDescent="0.4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</row>
    <row r="430" spans="1:37" x14ac:dyDescent="0.4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</row>
    <row r="431" spans="1:37" x14ac:dyDescent="0.4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</row>
    <row r="432" spans="1:37" x14ac:dyDescent="0.4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</row>
    <row r="433" spans="1:37" x14ac:dyDescent="0.4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</row>
    <row r="434" spans="1:37" x14ac:dyDescent="0.4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</row>
    <row r="435" spans="1:37" x14ac:dyDescent="0.4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</row>
    <row r="436" spans="1:37" x14ac:dyDescent="0.4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</row>
    <row r="437" spans="1:37" x14ac:dyDescent="0.4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</row>
    <row r="438" spans="1:37" x14ac:dyDescent="0.4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</row>
    <row r="439" spans="1:37" x14ac:dyDescent="0.4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</row>
    <row r="440" spans="1:37" x14ac:dyDescent="0.4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</row>
    <row r="441" spans="1:37" x14ac:dyDescent="0.4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</row>
    <row r="442" spans="1:37" x14ac:dyDescent="0.4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</row>
    <row r="443" spans="1:37" x14ac:dyDescent="0.4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</row>
    <row r="444" spans="1:37" x14ac:dyDescent="0.4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</row>
    <row r="445" spans="1:37" x14ac:dyDescent="0.4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</row>
    <row r="446" spans="1:37" x14ac:dyDescent="0.4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</row>
    <row r="447" spans="1:37" x14ac:dyDescent="0.4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</row>
    <row r="448" spans="1:37" x14ac:dyDescent="0.4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</row>
    <row r="449" spans="1:37" x14ac:dyDescent="0.4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</row>
    <row r="450" spans="1:37" x14ac:dyDescent="0.4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</row>
    <row r="451" spans="1:37" x14ac:dyDescent="0.4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</row>
    <row r="452" spans="1:37" x14ac:dyDescent="0.4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</row>
    <row r="453" spans="1:37" x14ac:dyDescent="0.4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</row>
    <row r="454" spans="1:37" x14ac:dyDescent="0.4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</row>
    <row r="455" spans="1:37" x14ac:dyDescent="0.4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</row>
    <row r="456" spans="1:37" x14ac:dyDescent="0.4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</row>
    <row r="457" spans="1:37" x14ac:dyDescent="0.4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</row>
    <row r="458" spans="1:37" x14ac:dyDescent="0.4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</row>
    <row r="459" spans="1:37" x14ac:dyDescent="0.4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2"/>
  <sheetViews>
    <sheetView workbookViewId="0">
      <selection activeCell="B2" sqref="B2"/>
    </sheetView>
  </sheetViews>
  <sheetFormatPr defaultRowHeight="13.9" x14ac:dyDescent="0.4"/>
  <cols>
    <col min="2" max="5" width="18.7109375" customWidth="1"/>
  </cols>
  <sheetData>
    <row r="1" spans="1:38" x14ac:dyDescent="0.4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ht="15.4" x14ac:dyDescent="0.4">
      <c r="A2" s="5"/>
      <c r="B2" s="15" t="s">
        <v>50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ht="14.25" thickBot="1" x14ac:dyDescent="0.4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ht="28.15" thickTop="1" x14ac:dyDescent="0.4">
      <c r="A4" s="5"/>
      <c r="B4" s="6" t="s">
        <v>13</v>
      </c>
      <c r="C4" s="6" t="s">
        <v>14</v>
      </c>
      <c r="D4" s="6" t="s">
        <v>15</v>
      </c>
      <c r="E4" s="6" t="s">
        <v>16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ht="14.25" thickBot="1" x14ac:dyDescent="0.45">
      <c r="A5" s="5"/>
      <c r="B5" s="39" t="s">
        <v>17</v>
      </c>
      <c r="C5" s="39"/>
      <c r="D5" s="39"/>
      <c r="E5" s="39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spans="1:38" ht="14.25" thickTop="1" x14ac:dyDescent="0.4">
      <c r="A6" s="5"/>
      <c r="B6" s="7"/>
      <c r="C6" s="8"/>
      <c r="D6" s="8"/>
      <c r="E6" s="8"/>
      <c r="F6" s="5"/>
      <c r="G6" s="5"/>
      <c r="H6" s="5"/>
      <c r="I6" s="17" t="s">
        <v>56</v>
      </c>
      <c r="J6" s="18"/>
      <c r="K6" s="18"/>
      <c r="L6" s="18"/>
      <c r="M6" s="18"/>
      <c r="N6" s="18"/>
      <c r="O6" s="19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x14ac:dyDescent="0.4">
      <c r="A7" s="5"/>
      <c r="B7" s="7" t="s">
        <v>18</v>
      </c>
      <c r="C7" s="8">
        <v>-2.4</v>
      </c>
      <c r="D7" s="8" t="s">
        <v>19</v>
      </c>
      <c r="E7" s="9">
        <v>9.5</v>
      </c>
      <c r="F7" s="5"/>
      <c r="G7" s="5"/>
      <c r="H7" s="5"/>
      <c r="I7" s="20" t="s">
        <v>61</v>
      </c>
      <c r="J7" s="21"/>
      <c r="K7" s="21"/>
      <c r="L7" s="21"/>
      <c r="M7" s="21"/>
      <c r="N7" s="21"/>
      <c r="O7" s="22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spans="1:38" x14ac:dyDescent="0.4">
      <c r="A8" s="5"/>
      <c r="B8" s="7" t="s">
        <v>20</v>
      </c>
      <c r="C8" s="8">
        <v>4.8</v>
      </c>
      <c r="D8" s="8" t="s">
        <v>21</v>
      </c>
      <c r="E8" s="9">
        <v>8</v>
      </c>
      <c r="F8" s="5"/>
      <c r="G8" s="5"/>
      <c r="H8" s="5"/>
      <c r="I8" s="20" t="s">
        <v>57</v>
      </c>
      <c r="J8" s="21"/>
      <c r="K8" s="21"/>
      <c r="L8" s="21"/>
      <c r="M8" s="21"/>
      <c r="N8" s="21"/>
      <c r="O8" s="22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spans="1:38" x14ac:dyDescent="0.4">
      <c r="A9" s="5"/>
      <c r="B9" s="7" t="s">
        <v>22</v>
      </c>
      <c r="C9" s="8">
        <v>-3.6</v>
      </c>
      <c r="D9" s="8" t="s">
        <v>23</v>
      </c>
      <c r="E9" s="9">
        <v>3.8</v>
      </c>
      <c r="F9" s="5"/>
      <c r="G9" s="5"/>
      <c r="H9" s="5"/>
      <c r="I9" s="20" t="s">
        <v>58</v>
      </c>
      <c r="J9" s="21"/>
      <c r="K9" s="21"/>
      <c r="L9" s="21"/>
      <c r="M9" s="21"/>
      <c r="N9" s="21"/>
      <c r="O9" s="22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spans="1:38" ht="14.25" thickBot="1" x14ac:dyDescent="0.45">
      <c r="A10" s="5"/>
      <c r="B10" s="7" t="s">
        <v>24</v>
      </c>
      <c r="C10" s="8">
        <v>1</v>
      </c>
      <c r="D10" s="8" t="s">
        <v>25</v>
      </c>
      <c r="E10" s="9">
        <v>11.8</v>
      </c>
      <c r="F10" s="5"/>
      <c r="G10" s="5"/>
      <c r="H10" s="5"/>
      <c r="I10" s="23" t="s">
        <v>59</v>
      </c>
      <c r="J10" s="24"/>
      <c r="K10" s="24"/>
      <c r="L10" s="24"/>
      <c r="M10" s="24"/>
      <c r="N10" s="24"/>
      <c r="O10" s="2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ht="14.25" thickTop="1" x14ac:dyDescent="0.4">
      <c r="A11" s="5"/>
      <c r="B11" s="7" t="s">
        <v>26</v>
      </c>
      <c r="C11" s="8">
        <v>2.1</v>
      </c>
      <c r="D11" s="8" t="s">
        <v>27</v>
      </c>
      <c r="E11" s="9">
        <v>5.8</v>
      </c>
      <c r="F11" s="5"/>
      <c r="G11" s="5"/>
      <c r="H11" s="5"/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x14ac:dyDescent="0.4">
      <c r="A12" s="5"/>
      <c r="B12" s="7" t="s">
        <v>28</v>
      </c>
      <c r="C12" s="8">
        <v>-0.7</v>
      </c>
      <c r="D12" s="8" t="s">
        <v>29</v>
      </c>
      <c r="E12" s="9">
        <v>9.4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x14ac:dyDescent="0.4">
      <c r="A13" s="5"/>
      <c r="B13" s="7" t="s">
        <v>30</v>
      </c>
      <c r="C13" s="8">
        <v>0</v>
      </c>
      <c r="D13" s="8" t="s">
        <v>31</v>
      </c>
      <c r="E13" s="9">
        <v>4.8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x14ac:dyDescent="0.4">
      <c r="A14" s="5"/>
      <c r="B14" s="7" t="s">
        <v>32</v>
      </c>
      <c r="C14" s="8">
        <v>0.7</v>
      </c>
      <c r="D14" s="8" t="s">
        <v>33</v>
      </c>
      <c r="E14" s="9">
        <v>6.5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x14ac:dyDescent="0.4">
      <c r="A15" s="5"/>
      <c r="B15" s="7" t="s">
        <v>34</v>
      </c>
      <c r="C15" s="8">
        <v>0.3</v>
      </c>
      <c r="D15" s="8" t="s">
        <v>35</v>
      </c>
      <c r="E15" s="9">
        <v>2.6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x14ac:dyDescent="0.4">
      <c r="A16" s="5"/>
      <c r="B16" s="7" t="s">
        <v>36</v>
      </c>
      <c r="C16" s="8">
        <v>5.7</v>
      </c>
      <c r="D16" s="8" t="s">
        <v>37</v>
      </c>
      <c r="E16" s="9">
        <v>7.9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ht="15.4" x14ac:dyDescent="0.4">
      <c r="A17" s="5"/>
      <c r="B17" s="7" t="s">
        <v>38</v>
      </c>
      <c r="C17" s="8">
        <v>-3.9</v>
      </c>
      <c r="D17" s="8" t="s">
        <v>39</v>
      </c>
      <c r="E17" s="9">
        <v>-0.8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x14ac:dyDescent="0.4">
      <c r="A18" s="5"/>
      <c r="B18" s="7" t="s">
        <v>40</v>
      </c>
      <c r="C18" s="8">
        <v>3.8</v>
      </c>
      <c r="D18" s="8" t="s">
        <v>41</v>
      </c>
      <c r="E18" s="9">
        <v>15.4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ht="14.25" thickBot="1" x14ac:dyDescent="0.45">
      <c r="A19" s="5"/>
      <c r="B19" s="10" t="s">
        <v>42</v>
      </c>
      <c r="C19" s="11">
        <v>2.2999999999999998</v>
      </c>
      <c r="D19" s="11" t="s">
        <v>43</v>
      </c>
      <c r="E19" s="12">
        <v>5.8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ht="14.25" thickTop="1" x14ac:dyDescent="0.4">
      <c r="A20" s="5"/>
      <c r="B20" s="13" t="s">
        <v>44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ht="15" x14ac:dyDescent="0.4">
      <c r="A21" s="5"/>
      <c r="B21" s="14" t="s">
        <v>45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x14ac:dyDescent="0.4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x14ac:dyDescent="0.4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x14ac:dyDescent="0.4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x14ac:dyDescent="0.4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x14ac:dyDescent="0.4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x14ac:dyDescent="0.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x14ac:dyDescent="0.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x14ac:dyDescent="0.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x14ac:dyDescent="0.4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x14ac:dyDescent="0.4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x14ac:dyDescent="0.4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x14ac:dyDescent="0.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x14ac:dyDescent="0.4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x14ac:dyDescent="0.4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x14ac:dyDescent="0.4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 x14ac:dyDescent="0.4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x14ac:dyDescent="0.4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x14ac:dyDescent="0.4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x14ac:dyDescent="0.4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x14ac:dyDescent="0.4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x14ac:dyDescent="0.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 x14ac:dyDescent="0.4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 x14ac:dyDescent="0.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1:38" x14ac:dyDescent="0.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x14ac:dyDescent="0.4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8" x14ac:dyDescent="0.4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x14ac:dyDescent="0.4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8" x14ac:dyDescent="0.4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 x14ac:dyDescent="0.4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 x14ac:dyDescent="0.4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 x14ac:dyDescent="0.4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 x14ac:dyDescent="0.4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1:38" x14ac:dyDescent="0.4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x14ac:dyDescent="0.4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1:38" x14ac:dyDescent="0.4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</row>
    <row r="58" spans="1:38" x14ac:dyDescent="0.4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</row>
    <row r="59" spans="1:38" x14ac:dyDescent="0.4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</row>
    <row r="60" spans="1:38" x14ac:dyDescent="0.4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</row>
    <row r="61" spans="1:38" x14ac:dyDescent="0.4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</row>
    <row r="62" spans="1:38" x14ac:dyDescent="0.4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</row>
    <row r="63" spans="1:38" x14ac:dyDescent="0.4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</row>
    <row r="64" spans="1:38" x14ac:dyDescent="0.4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</row>
    <row r="65" spans="1:38" x14ac:dyDescent="0.4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</row>
    <row r="66" spans="1:38" x14ac:dyDescent="0.4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</row>
    <row r="67" spans="1:38" x14ac:dyDescent="0.4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</row>
    <row r="68" spans="1:38" x14ac:dyDescent="0.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</row>
    <row r="69" spans="1:38" x14ac:dyDescent="0.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</row>
    <row r="70" spans="1:38" x14ac:dyDescent="0.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</row>
    <row r="71" spans="1:38" x14ac:dyDescent="0.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</row>
    <row r="72" spans="1:38" x14ac:dyDescent="0.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</row>
    <row r="73" spans="1:38" x14ac:dyDescent="0.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</row>
    <row r="74" spans="1:38" x14ac:dyDescent="0.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</row>
    <row r="75" spans="1:38" x14ac:dyDescent="0.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</row>
    <row r="76" spans="1:38" x14ac:dyDescent="0.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</row>
    <row r="77" spans="1:38" x14ac:dyDescent="0.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</row>
    <row r="78" spans="1:38" x14ac:dyDescent="0.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</row>
    <row r="79" spans="1:38" x14ac:dyDescent="0.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</row>
    <row r="80" spans="1:38" x14ac:dyDescent="0.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</row>
    <row r="81" spans="1:38" x14ac:dyDescent="0.4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</row>
    <row r="82" spans="1:38" x14ac:dyDescent="0.4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</row>
    <row r="83" spans="1:38" x14ac:dyDescent="0.4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</row>
    <row r="84" spans="1:38" x14ac:dyDescent="0.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</row>
    <row r="85" spans="1:38" x14ac:dyDescent="0.4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</row>
    <row r="86" spans="1:38" x14ac:dyDescent="0.4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</row>
    <row r="87" spans="1:38" x14ac:dyDescent="0.4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</row>
    <row r="88" spans="1:38" x14ac:dyDescent="0.4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</row>
    <row r="89" spans="1:38" x14ac:dyDescent="0.4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</row>
    <row r="90" spans="1:38" x14ac:dyDescent="0.4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</row>
    <row r="91" spans="1:38" x14ac:dyDescent="0.4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</row>
    <row r="92" spans="1:38" x14ac:dyDescent="0.4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</row>
    <row r="93" spans="1:38" x14ac:dyDescent="0.4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</row>
    <row r="94" spans="1:38" x14ac:dyDescent="0.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</row>
    <row r="95" spans="1:38" x14ac:dyDescent="0.4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</row>
    <row r="96" spans="1:38" x14ac:dyDescent="0.4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</row>
    <row r="97" spans="1:38" x14ac:dyDescent="0.4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</row>
    <row r="98" spans="1:38" x14ac:dyDescent="0.4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</row>
    <row r="99" spans="1:38" x14ac:dyDescent="0.4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</row>
    <row r="100" spans="1:38" x14ac:dyDescent="0.4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</row>
    <row r="101" spans="1:38" x14ac:dyDescent="0.4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</row>
    <row r="102" spans="1:38" x14ac:dyDescent="0.4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</row>
    <row r="103" spans="1:38" x14ac:dyDescent="0.4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</row>
    <row r="104" spans="1:38" x14ac:dyDescent="0.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</row>
    <row r="105" spans="1:38" x14ac:dyDescent="0.4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</row>
    <row r="106" spans="1:38" x14ac:dyDescent="0.4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</row>
    <row r="107" spans="1:38" x14ac:dyDescent="0.4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</row>
    <row r="108" spans="1:38" x14ac:dyDescent="0.4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</row>
    <row r="109" spans="1:38" x14ac:dyDescent="0.4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</row>
    <row r="110" spans="1:38" x14ac:dyDescent="0.4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</row>
    <row r="111" spans="1:38" x14ac:dyDescent="0.4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</row>
    <row r="112" spans="1:38" x14ac:dyDescent="0.4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</row>
    <row r="113" spans="1:38" x14ac:dyDescent="0.4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</row>
    <row r="114" spans="1:38" x14ac:dyDescent="0.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</row>
    <row r="115" spans="1:38" x14ac:dyDescent="0.4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</row>
    <row r="116" spans="1:38" x14ac:dyDescent="0.4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</row>
    <row r="117" spans="1:38" x14ac:dyDescent="0.4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</row>
    <row r="118" spans="1:38" x14ac:dyDescent="0.4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</row>
    <row r="119" spans="1:38" x14ac:dyDescent="0.4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</row>
    <row r="120" spans="1:38" x14ac:dyDescent="0.4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</row>
    <row r="121" spans="1:38" x14ac:dyDescent="0.4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</row>
    <row r="122" spans="1:38" x14ac:dyDescent="0.4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</row>
    <row r="123" spans="1:38" x14ac:dyDescent="0.4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</row>
    <row r="124" spans="1:38" x14ac:dyDescent="0.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</row>
    <row r="125" spans="1:38" x14ac:dyDescent="0.4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</row>
    <row r="126" spans="1:38" x14ac:dyDescent="0.4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</row>
    <row r="127" spans="1:38" x14ac:dyDescent="0.4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</row>
    <row r="128" spans="1:38" x14ac:dyDescent="0.4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</row>
    <row r="129" spans="1:38" x14ac:dyDescent="0.4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</row>
    <row r="130" spans="1:38" x14ac:dyDescent="0.4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</row>
    <row r="131" spans="1:38" x14ac:dyDescent="0.4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</row>
    <row r="132" spans="1:38" x14ac:dyDescent="0.4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</row>
    <row r="133" spans="1:38" x14ac:dyDescent="0.4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</row>
    <row r="134" spans="1:38" x14ac:dyDescent="0.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</row>
    <row r="135" spans="1:38" x14ac:dyDescent="0.4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</row>
    <row r="136" spans="1:38" x14ac:dyDescent="0.4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</row>
    <row r="137" spans="1:38" x14ac:dyDescent="0.4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</row>
    <row r="138" spans="1:38" x14ac:dyDescent="0.4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</row>
    <row r="139" spans="1:38" x14ac:dyDescent="0.4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</row>
    <row r="140" spans="1:38" x14ac:dyDescent="0.4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</row>
    <row r="141" spans="1:38" x14ac:dyDescent="0.4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</row>
    <row r="142" spans="1:38" x14ac:dyDescent="0.4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</row>
    <row r="143" spans="1:38" x14ac:dyDescent="0.4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</row>
    <row r="144" spans="1:38" x14ac:dyDescent="0.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</row>
    <row r="145" spans="1:38" x14ac:dyDescent="0.4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</row>
    <row r="146" spans="1:38" x14ac:dyDescent="0.4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</row>
    <row r="147" spans="1:38" x14ac:dyDescent="0.4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</row>
    <row r="148" spans="1:38" x14ac:dyDescent="0.4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</row>
    <row r="149" spans="1:38" x14ac:dyDescent="0.4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</row>
    <row r="150" spans="1:38" x14ac:dyDescent="0.4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</row>
    <row r="151" spans="1:38" x14ac:dyDescent="0.4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</row>
    <row r="152" spans="1:38" x14ac:dyDescent="0.4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</row>
    <row r="153" spans="1:38" x14ac:dyDescent="0.4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</row>
    <row r="154" spans="1:38" x14ac:dyDescent="0.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</row>
    <row r="155" spans="1:38" x14ac:dyDescent="0.4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</row>
    <row r="156" spans="1:38" x14ac:dyDescent="0.4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</row>
    <row r="157" spans="1:38" x14ac:dyDescent="0.4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</row>
    <row r="158" spans="1:38" x14ac:dyDescent="0.4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</row>
    <row r="159" spans="1:38" x14ac:dyDescent="0.4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</row>
    <row r="160" spans="1:38" x14ac:dyDescent="0.4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</row>
    <row r="161" spans="1:38" x14ac:dyDescent="0.4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</row>
    <row r="162" spans="1:38" x14ac:dyDescent="0.4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</row>
    <row r="163" spans="1:38" x14ac:dyDescent="0.4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</row>
    <row r="164" spans="1:38" x14ac:dyDescent="0.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</row>
    <row r="165" spans="1:38" x14ac:dyDescent="0.4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</row>
    <row r="166" spans="1:38" x14ac:dyDescent="0.4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</row>
    <row r="167" spans="1:38" x14ac:dyDescent="0.4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</row>
    <row r="168" spans="1:38" x14ac:dyDescent="0.4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</row>
    <row r="169" spans="1:38" x14ac:dyDescent="0.4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</row>
    <row r="170" spans="1:38" x14ac:dyDescent="0.4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</row>
    <row r="171" spans="1:38" x14ac:dyDescent="0.4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</row>
    <row r="172" spans="1:38" x14ac:dyDescent="0.4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</row>
    <row r="173" spans="1:38" x14ac:dyDescent="0.4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</row>
    <row r="174" spans="1:38" x14ac:dyDescent="0.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</row>
    <row r="175" spans="1:38" x14ac:dyDescent="0.4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</row>
    <row r="176" spans="1:38" x14ac:dyDescent="0.4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</row>
    <row r="177" spans="1:38" x14ac:dyDescent="0.4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</row>
    <row r="178" spans="1:38" x14ac:dyDescent="0.4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</row>
    <row r="179" spans="1:38" x14ac:dyDescent="0.4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</row>
    <row r="180" spans="1:38" x14ac:dyDescent="0.4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</row>
    <row r="181" spans="1:38" x14ac:dyDescent="0.4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</row>
    <row r="182" spans="1:38" x14ac:dyDescent="0.4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</row>
    <row r="183" spans="1:38" x14ac:dyDescent="0.4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</row>
    <row r="184" spans="1:38" x14ac:dyDescent="0.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</row>
    <row r="185" spans="1:38" x14ac:dyDescent="0.4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</row>
    <row r="186" spans="1:38" x14ac:dyDescent="0.4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</row>
    <row r="187" spans="1:38" x14ac:dyDescent="0.4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</row>
    <row r="188" spans="1:38" x14ac:dyDescent="0.4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</row>
    <row r="189" spans="1:38" x14ac:dyDescent="0.4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</row>
    <row r="190" spans="1:38" x14ac:dyDescent="0.4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</row>
    <row r="191" spans="1:38" x14ac:dyDescent="0.4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</row>
    <row r="192" spans="1:38" x14ac:dyDescent="0.4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</row>
    <row r="193" spans="1:38" x14ac:dyDescent="0.4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</row>
    <row r="194" spans="1:38" x14ac:dyDescent="0.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</row>
    <row r="195" spans="1:38" x14ac:dyDescent="0.4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</row>
    <row r="196" spans="1:38" x14ac:dyDescent="0.4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</row>
    <row r="197" spans="1:38" x14ac:dyDescent="0.4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</row>
    <row r="198" spans="1:38" x14ac:dyDescent="0.4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</row>
    <row r="199" spans="1:38" x14ac:dyDescent="0.4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</row>
    <row r="200" spans="1:38" x14ac:dyDescent="0.4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</row>
    <row r="201" spans="1:38" x14ac:dyDescent="0.4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</row>
    <row r="202" spans="1:38" x14ac:dyDescent="0.4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</row>
    <row r="203" spans="1:38" x14ac:dyDescent="0.4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</row>
    <row r="204" spans="1:38" x14ac:dyDescent="0.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</row>
    <row r="205" spans="1:38" x14ac:dyDescent="0.4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</row>
    <row r="206" spans="1:38" x14ac:dyDescent="0.4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</row>
    <row r="207" spans="1:38" x14ac:dyDescent="0.4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</row>
    <row r="208" spans="1:38" x14ac:dyDescent="0.4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</row>
    <row r="209" spans="1:38" x14ac:dyDescent="0.4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</row>
    <row r="210" spans="1:38" x14ac:dyDescent="0.4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</row>
    <row r="211" spans="1:38" x14ac:dyDescent="0.4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</row>
    <row r="212" spans="1:38" x14ac:dyDescent="0.4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</row>
    <row r="213" spans="1:38" x14ac:dyDescent="0.4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</row>
    <row r="214" spans="1:38" x14ac:dyDescent="0.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</row>
    <row r="215" spans="1:38" x14ac:dyDescent="0.4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</row>
    <row r="216" spans="1:38" x14ac:dyDescent="0.4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</row>
    <row r="217" spans="1:38" x14ac:dyDescent="0.4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</row>
    <row r="218" spans="1:38" x14ac:dyDescent="0.4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</row>
    <row r="219" spans="1:38" x14ac:dyDescent="0.4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</row>
    <row r="220" spans="1:38" x14ac:dyDescent="0.4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</row>
    <row r="221" spans="1:38" x14ac:dyDescent="0.4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</row>
    <row r="222" spans="1:38" x14ac:dyDescent="0.4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</row>
    <row r="223" spans="1:38" x14ac:dyDescent="0.4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</row>
    <row r="224" spans="1:38" x14ac:dyDescent="0.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</row>
    <row r="225" spans="1:38" x14ac:dyDescent="0.4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</row>
    <row r="226" spans="1:38" x14ac:dyDescent="0.4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</row>
    <row r="227" spans="1:38" x14ac:dyDescent="0.4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</row>
    <row r="228" spans="1:38" x14ac:dyDescent="0.4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</row>
    <row r="229" spans="1:38" x14ac:dyDescent="0.4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</row>
    <row r="230" spans="1:38" x14ac:dyDescent="0.4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</row>
    <row r="231" spans="1:38" x14ac:dyDescent="0.4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</row>
    <row r="232" spans="1:38" x14ac:dyDescent="0.4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</row>
    <row r="233" spans="1:38" x14ac:dyDescent="0.4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</row>
    <row r="234" spans="1:38" x14ac:dyDescent="0.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</row>
    <row r="235" spans="1:38" x14ac:dyDescent="0.4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</row>
    <row r="236" spans="1:38" x14ac:dyDescent="0.4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</row>
    <row r="237" spans="1:38" x14ac:dyDescent="0.4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</row>
    <row r="238" spans="1:38" x14ac:dyDescent="0.4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</row>
    <row r="239" spans="1:38" x14ac:dyDescent="0.4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</row>
    <row r="240" spans="1:38" x14ac:dyDescent="0.4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</row>
    <row r="241" spans="1:38" x14ac:dyDescent="0.4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</row>
    <row r="242" spans="1:38" x14ac:dyDescent="0.4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</row>
    <row r="243" spans="1:38" x14ac:dyDescent="0.4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</row>
    <row r="244" spans="1:38" x14ac:dyDescent="0.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</row>
    <row r="245" spans="1:38" x14ac:dyDescent="0.4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</row>
    <row r="246" spans="1:38" x14ac:dyDescent="0.4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</row>
    <row r="247" spans="1:38" x14ac:dyDescent="0.4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</row>
    <row r="248" spans="1:38" x14ac:dyDescent="0.4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</row>
    <row r="249" spans="1:38" x14ac:dyDescent="0.4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</row>
    <row r="250" spans="1:38" x14ac:dyDescent="0.4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</row>
    <row r="251" spans="1:38" x14ac:dyDescent="0.4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</row>
    <row r="252" spans="1:38" x14ac:dyDescent="0.4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</row>
    <row r="253" spans="1:38" x14ac:dyDescent="0.4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</row>
    <row r="254" spans="1:38" x14ac:dyDescent="0.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</row>
    <row r="255" spans="1:38" x14ac:dyDescent="0.4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</row>
    <row r="256" spans="1:38" x14ac:dyDescent="0.4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</row>
    <row r="257" spans="1:38" x14ac:dyDescent="0.4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</row>
    <row r="258" spans="1:38" x14ac:dyDescent="0.4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</row>
    <row r="259" spans="1:38" x14ac:dyDescent="0.4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</row>
    <row r="260" spans="1:38" x14ac:dyDescent="0.4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</row>
    <row r="261" spans="1:38" x14ac:dyDescent="0.4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</row>
    <row r="262" spans="1:38" x14ac:dyDescent="0.4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</row>
    <row r="263" spans="1:38" x14ac:dyDescent="0.4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</row>
    <row r="264" spans="1:38" x14ac:dyDescent="0.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</row>
    <row r="265" spans="1:38" x14ac:dyDescent="0.4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</row>
    <row r="266" spans="1:38" x14ac:dyDescent="0.4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</row>
    <row r="267" spans="1:38" x14ac:dyDescent="0.4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</row>
    <row r="268" spans="1:38" x14ac:dyDescent="0.4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</row>
    <row r="269" spans="1:38" x14ac:dyDescent="0.4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</row>
    <row r="270" spans="1:38" x14ac:dyDescent="0.4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</row>
    <row r="271" spans="1:38" x14ac:dyDescent="0.4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</row>
    <row r="272" spans="1:38" x14ac:dyDescent="0.4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</row>
    <row r="273" spans="1:38" x14ac:dyDescent="0.4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</row>
    <row r="274" spans="1:38" x14ac:dyDescent="0.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</row>
    <row r="275" spans="1:38" x14ac:dyDescent="0.4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</row>
    <row r="276" spans="1:38" x14ac:dyDescent="0.4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</row>
    <row r="277" spans="1:38" x14ac:dyDescent="0.4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</row>
    <row r="278" spans="1:38" x14ac:dyDescent="0.4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</row>
    <row r="279" spans="1:38" x14ac:dyDescent="0.4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</row>
    <row r="280" spans="1:38" x14ac:dyDescent="0.4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</row>
    <row r="281" spans="1:38" x14ac:dyDescent="0.4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</row>
    <row r="282" spans="1:38" x14ac:dyDescent="0.4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</row>
    <row r="283" spans="1:38" x14ac:dyDescent="0.4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</row>
    <row r="284" spans="1:38" x14ac:dyDescent="0.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</row>
    <row r="285" spans="1:38" x14ac:dyDescent="0.4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</row>
    <row r="286" spans="1:38" x14ac:dyDescent="0.4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</row>
    <row r="287" spans="1:38" x14ac:dyDescent="0.4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</row>
    <row r="288" spans="1:38" x14ac:dyDescent="0.4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</row>
    <row r="289" spans="1:38" x14ac:dyDescent="0.4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</row>
    <row r="290" spans="1:38" x14ac:dyDescent="0.4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</row>
    <row r="291" spans="1:38" x14ac:dyDescent="0.4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</row>
    <row r="292" spans="1:38" x14ac:dyDescent="0.4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</row>
    <row r="293" spans="1:38" x14ac:dyDescent="0.4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</row>
    <row r="294" spans="1:38" x14ac:dyDescent="0.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</row>
    <row r="295" spans="1:38" x14ac:dyDescent="0.4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</row>
    <row r="296" spans="1:38" x14ac:dyDescent="0.4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</row>
    <row r="297" spans="1:38" x14ac:dyDescent="0.4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</row>
    <row r="298" spans="1:38" x14ac:dyDescent="0.4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</row>
    <row r="299" spans="1:38" x14ac:dyDescent="0.4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</row>
    <row r="300" spans="1:38" x14ac:dyDescent="0.4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</row>
    <row r="301" spans="1:38" x14ac:dyDescent="0.4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</row>
    <row r="302" spans="1:38" x14ac:dyDescent="0.4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</row>
    <row r="303" spans="1:38" x14ac:dyDescent="0.4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</row>
    <row r="304" spans="1:38" x14ac:dyDescent="0.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</row>
    <row r="305" spans="1:38" x14ac:dyDescent="0.4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</row>
    <row r="306" spans="1:38" x14ac:dyDescent="0.4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</row>
    <row r="307" spans="1:38" x14ac:dyDescent="0.4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</row>
    <row r="308" spans="1:38" x14ac:dyDescent="0.4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</row>
    <row r="309" spans="1:38" x14ac:dyDescent="0.4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</row>
    <row r="310" spans="1:38" x14ac:dyDescent="0.4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</row>
    <row r="311" spans="1:38" x14ac:dyDescent="0.4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</row>
    <row r="312" spans="1:38" x14ac:dyDescent="0.4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</row>
    <row r="313" spans="1:38" x14ac:dyDescent="0.4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</row>
    <row r="314" spans="1:38" x14ac:dyDescent="0.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</row>
    <row r="315" spans="1:38" x14ac:dyDescent="0.4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</row>
    <row r="316" spans="1:38" x14ac:dyDescent="0.4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</row>
    <row r="317" spans="1:38" x14ac:dyDescent="0.4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</row>
    <row r="318" spans="1:38" x14ac:dyDescent="0.4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</row>
    <row r="319" spans="1:38" x14ac:dyDescent="0.4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</row>
    <row r="320" spans="1:38" x14ac:dyDescent="0.4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</row>
    <row r="321" spans="1:38" x14ac:dyDescent="0.4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</row>
    <row r="322" spans="1:38" x14ac:dyDescent="0.4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</row>
    <row r="323" spans="1:38" x14ac:dyDescent="0.4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</row>
    <row r="324" spans="1:38" x14ac:dyDescent="0.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</row>
    <row r="325" spans="1:38" x14ac:dyDescent="0.4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</row>
    <row r="326" spans="1:38" x14ac:dyDescent="0.4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</row>
    <row r="327" spans="1:38" x14ac:dyDescent="0.4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</row>
    <row r="328" spans="1:38" x14ac:dyDescent="0.4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</row>
    <row r="329" spans="1:38" x14ac:dyDescent="0.4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</row>
    <row r="330" spans="1:38" x14ac:dyDescent="0.4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</row>
    <row r="331" spans="1:38" x14ac:dyDescent="0.4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</row>
    <row r="332" spans="1:38" x14ac:dyDescent="0.4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</row>
    <row r="333" spans="1:38" x14ac:dyDescent="0.4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</row>
    <row r="334" spans="1:38" x14ac:dyDescent="0.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</row>
    <row r="335" spans="1:38" x14ac:dyDescent="0.4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</row>
    <row r="336" spans="1:38" x14ac:dyDescent="0.4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</row>
    <row r="337" spans="1:38" x14ac:dyDescent="0.4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</row>
    <row r="338" spans="1:38" x14ac:dyDescent="0.4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</row>
    <row r="339" spans="1:38" x14ac:dyDescent="0.4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</row>
    <row r="340" spans="1:38" x14ac:dyDescent="0.4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</row>
    <row r="341" spans="1:38" x14ac:dyDescent="0.4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</row>
    <row r="342" spans="1:38" x14ac:dyDescent="0.4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</row>
    <row r="343" spans="1:38" x14ac:dyDescent="0.4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</row>
    <row r="344" spans="1:38" x14ac:dyDescent="0.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</row>
    <row r="345" spans="1:38" x14ac:dyDescent="0.4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</row>
    <row r="346" spans="1:38" x14ac:dyDescent="0.4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</row>
    <row r="347" spans="1:38" x14ac:dyDescent="0.4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</row>
    <row r="348" spans="1:38" x14ac:dyDescent="0.4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</row>
    <row r="349" spans="1:38" x14ac:dyDescent="0.4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</row>
    <row r="350" spans="1:38" x14ac:dyDescent="0.4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</row>
    <row r="351" spans="1:38" x14ac:dyDescent="0.4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</row>
    <row r="352" spans="1:38" x14ac:dyDescent="0.4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</row>
    <row r="353" spans="1:38" x14ac:dyDescent="0.4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</row>
    <row r="354" spans="1:38" x14ac:dyDescent="0.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</row>
    <row r="355" spans="1:38" x14ac:dyDescent="0.4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</row>
    <row r="356" spans="1:38" x14ac:dyDescent="0.4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</row>
    <row r="357" spans="1:38" x14ac:dyDescent="0.4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</row>
    <row r="358" spans="1:38" x14ac:dyDescent="0.4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</row>
    <row r="359" spans="1:38" x14ac:dyDescent="0.4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</row>
    <row r="360" spans="1:38" x14ac:dyDescent="0.4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</row>
    <row r="361" spans="1:38" x14ac:dyDescent="0.4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</row>
    <row r="362" spans="1:38" x14ac:dyDescent="0.4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</row>
    <row r="363" spans="1:38" x14ac:dyDescent="0.4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</row>
    <row r="364" spans="1:38" x14ac:dyDescent="0.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</row>
    <row r="365" spans="1:38" x14ac:dyDescent="0.4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</row>
    <row r="366" spans="1:38" x14ac:dyDescent="0.4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</row>
    <row r="367" spans="1:38" x14ac:dyDescent="0.4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</row>
    <row r="368" spans="1:38" x14ac:dyDescent="0.4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</row>
    <row r="369" spans="1:38" x14ac:dyDescent="0.4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</row>
    <row r="370" spans="1:38" x14ac:dyDescent="0.4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</row>
    <row r="371" spans="1:38" x14ac:dyDescent="0.4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</row>
    <row r="372" spans="1:38" x14ac:dyDescent="0.4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</row>
    <row r="373" spans="1:38" x14ac:dyDescent="0.4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</row>
    <row r="374" spans="1:38" x14ac:dyDescent="0.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</row>
    <row r="375" spans="1:38" x14ac:dyDescent="0.4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</row>
    <row r="376" spans="1:38" x14ac:dyDescent="0.4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</row>
    <row r="377" spans="1:38" x14ac:dyDescent="0.4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</row>
    <row r="378" spans="1:38" x14ac:dyDescent="0.4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</row>
    <row r="379" spans="1:38" x14ac:dyDescent="0.4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</row>
    <row r="380" spans="1:38" x14ac:dyDescent="0.4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</row>
    <row r="381" spans="1:38" x14ac:dyDescent="0.4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</row>
    <row r="382" spans="1:38" x14ac:dyDescent="0.4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</row>
    <row r="383" spans="1:38" x14ac:dyDescent="0.4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</row>
    <row r="384" spans="1:38" x14ac:dyDescent="0.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</row>
    <row r="385" spans="1:38" x14ac:dyDescent="0.4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</row>
    <row r="386" spans="1:38" x14ac:dyDescent="0.4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</row>
    <row r="387" spans="1:38" x14ac:dyDescent="0.4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</row>
    <row r="388" spans="1:38" x14ac:dyDescent="0.4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</row>
    <row r="389" spans="1:38" x14ac:dyDescent="0.4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</row>
    <row r="390" spans="1:38" x14ac:dyDescent="0.4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</row>
    <row r="391" spans="1:38" x14ac:dyDescent="0.4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</row>
    <row r="392" spans="1:38" x14ac:dyDescent="0.4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</row>
    <row r="393" spans="1:38" x14ac:dyDescent="0.4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</row>
    <row r="394" spans="1:38" x14ac:dyDescent="0.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</row>
    <row r="395" spans="1:38" x14ac:dyDescent="0.4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</row>
    <row r="396" spans="1:38" x14ac:dyDescent="0.4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</row>
    <row r="397" spans="1:38" x14ac:dyDescent="0.4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</row>
    <row r="398" spans="1:38" x14ac:dyDescent="0.4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</row>
    <row r="399" spans="1:38" x14ac:dyDescent="0.4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</row>
    <row r="400" spans="1:38" x14ac:dyDescent="0.4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</row>
    <row r="401" spans="1:38" x14ac:dyDescent="0.4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</row>
    <row r="402" spans="1:38" x14ac:dyDescent="0.4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</row>
    <row r="403" spans="1:38" x14ac:dyDescent="0.4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</row>
    <row r="404" spans="1:38" x14ac:dyDescent="0.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</row>
    <row r="405" spans="1:38" x14ac:dyDescent="0.4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</row>
    <row r="406" spans="1:38" x14ac:dyDescent="0.4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</row>
    <row r="407" spans="1:38" x14ac:dyDescent="0.4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</row>
    <row r="408" spans="1:38" x14ac:dyDescent="0.4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</row>
    <row r="409" spans="1:38" x14ac:dyDescent="0.4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</row>
    <row r="410" spans="1:38" x14ac:dyDescent="0.4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</row>
    <row r="411" spans="1:38" x14ac:dyDescent="0.4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</row>
    <row r="412" spans="1:38" x14ac:dyDescent="0.4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</row>
    <row r="413" spans="1:38" x14ac:dyDescent="0.4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</row>
    <row r="414" spans="1:38" x14ac:dyDescent="0.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</row>
    <row r="415" spans="1:38" x14ac:dyDescent="0.4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</row>
    <row r="416" spans="1:38" x14ac:dyDescent="0.4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</row>
    <row r="417" spans="1:38" x14ac:dyDescent="0.4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</row>
    <row r="418" spans="1:38" x14ac:dyDescent="0.4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</row>
    <row r="419" spans="1:38" x14ac:dyDescent="0.4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</row>
    <row r="420" spans="1:38" x14ac:dyDescent="0.4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</row>
    <row r="421" spans="1:38" x14ac:dyDescent="0.4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</row>
    <row r="422" spans="1:38" x14ac:dyDescent="0.4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</row>
    <row r="423" spans="1:38" x14ac:dyDescent="0.4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</row>
    <row r="424" spans="1:38" x14ac:dyDescent="0.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</row>
    <row r="425" spans="1:38" x14ac:dyDescent="0.4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</row>
    <row r="426" spans="1:38" x14ac:dyDescent="0.4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</row>
    <row r="427" spans="1:38" x14ac:dyDescent="0.4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</row>
    <row r="428" spans="1:38" x14ac:dyDescent="0.4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</row>
    <row r="429" spans="1:38" x14ac:dyDescent="0.4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</row>
    <row r="430" spans="1:38" x14ac:dyDescent="0.4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</row>
    <row r="431" spans="1:38" x14ac:dyDescent="0.4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</row>
    <row r="432" spans="1:38" x14ac:dyDescent="0.4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</row>
    <row r="433" spans="1:38" x14ac:dyDescent="0.4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</row>
    <row r="434" spans="1:38" x14ac:dyDescent="0.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</row>
    <row r="435" spans="1:38" x14ac:dyDescent="0.4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</row>
    <row r="436" spans="1:38" x14ac:dyDescent="0.4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</row>
    <row r="437" spans="1:38" x14ac:dyDescent="0.4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</row>
    <row r="438" spans="1:38" x14ac:dyDescent="0.4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</row>
    <row r="439" spans="1:38" x14ac:dyDescent="0.4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</row>
    <row r="440" spans="1:38" x14ac:dyDescent="0.4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</row>
    <row r="441" spans="1:38" x14ac:dyDescent="0.4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</row>
    <row r="442" spans="1:38" x14ac:dyDescent="0.4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</row>
    <row r="443" spans="1:38" x14ac:dyDescent="0.4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</row>
    <row r="444" spans="1:38" x14ac:dyDescent="0.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</row>
    <row r="445" spans="1:38" x14ac:dyDescent="0.4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</row>
    <row r="446" spans="1:38" x14ac:dyDescent="0.4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</row>
    <row r="447" spans="1:38" x14ac:dyDescent="0.4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</row>
    <row r="448" spans="1:38" x14ac:dyDescent="0.4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</row>
    <row r="449" spans="1:38" x14ac:dyDescent="0.4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</row>
    <row r="450" spans="1:38" x14ac:dyDescent="0.4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</row>
    <row r="451" spans="1:38" x14ac:dyDescent="0.4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</row>
    <row r="452" spans="1:38" x14ac:dyDescent="0.4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</row>
    <row r="453" spans="1:38" x14ac:dyDescent="0.4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</row>
    <row r="454" spans="1:38" x14ac:dyDescent="0.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</row>
    <row r="455" spans="1:38" x14ac:dyDescent="0.4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</row>
    <row r="456" spans="1:38" x14ac:dyDescent="0.4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</row>
    <row r="457" spans="1:38" x14ac:dyDescent="0.4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</row>
    <row r="458" spans="1:38" x14ac:dyDescent="0.4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</row>
    <row r="459" spans="1:38" x14ac:dyDescent="0.4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</row>
    <row r="460" spans="1:38" x14ac:dyDescent="0.4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</row>
    <row r="461" spans="1:38" x14ac:dyDescent="0.4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</row>
    <row r="462" spans="1:38" x14ac:dyDescent="0.4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</row>
    <row r="463" spans="1:38" x14ac:dyDescent="0.4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</row>
    <row r="464" spans="1:38" x14ac:dyDescent="0.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</row>
    <row r="465" spans="1:38" x14ac:dyDescent="0.4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</row>
    <row r="466" spans="1:38" x14ac:dyDescent="0.4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</row>
    <row r="467" spans="1:38" x14ac:dyDescent="0.4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</row>
    <row r="468" spans="1:38" x14ac:dyDescent="0.4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</row>
    <row r="469" spans="1:38" x14ac:dyDescent="0.4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</row>
    <row r="470" spans="1:38" x14ac:dyDescent="0.4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</row>
    <row r="471" spans="1:38" x14ac:dyDescent="0.4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</row>
    <row r="472" spans="1:38" x14ac:dyDescent="0.4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</row>
    <row r="473" spans="1:38" x14ac:dyDescent="0.4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</row>
    <row r="474" spans="1:38" x14ac:dyDescent="0.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</row>
    <row r="475" spans="1:38" x14ac:dyDescent="0.4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</row>
    <row r="476" spans="1:38" x14ac:dyDescent="0.4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</row>
    <row r="477" spans="1:38" x14ac:dyDescent="0.4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</row>
    <row r="478" spans="1:38" x14ac:dyDescent="0.4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</row>
    <row r="479" spans="1:38" x14ac:dyDescent="0.4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</row>
    <row r="480" spans="1:38" x14ac:dyDescent="0.4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</row>
    <row r="481" spans="1:38" x14ac:dyDescent="0.4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</row>
    <row r="482" spans="1:38" x14ac:dyDescent="0.4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</row>
    <row r="483" spans="1:38" x14ac:dyDescent="0.4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</row>
    <row r="484" spans="1:38" x14ac:dyDescent="0.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</row>
    <row r="485" spans="1:38" x14ac:dyDescent="0.4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</row>
    <row r="486" spans="1:38" x14ac:dyDescent="0.4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</row>
    <row r="487" spans="1:38" x14ac:dyDescent="0.4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</row>
    <row r="488" spans="1:38" x14ac:dyDescent="0.4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</row>
    <row r="489" spans="1:38" x14ac:dyDescent="0.4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</row>
    <row r="490" spans="1:38" x14ac:dyDescent="0.4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</row>
    <row r="491" spans="1:38" x14ac:dyDescent="0.4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</row>
    <row r="492" spans="1:38" x14ac:dyDescent="0.4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</row>
    <row r="493" spans="1:38" x14ac:dyDescent="0.4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</row>
    <row r="494" spans="1:38" x14ac:dyDescent="0.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</row>
    <row r="495" spans="1:38" x14ac:dyDescent="0.4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</row>
    <row r="496" spans="1:38" x14ac:dyDescent="0.4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</row>
    <row r="497" spans="1:38" x14ac:dyDescent="0.4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</row>
    <row r="498" spans="1:38" x14ac:dyDescent="0.4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</row>
    <row r="499" spans="1:38" x14ac:dyDescent="0.4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</row>
    <row r="500" spans="1:38" x14ac:dyDescent="0.4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</row>
    <row r="501" spans="1:38" x14ac:dyDescent="0.4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</row>
    <row r="502" spans="1:38" x14ac:dyDescent="0.4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</row>
    <row r="503" spans="1:38" x14ac:dyDescent="0.4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</row>
    <row r="504" spans="1:38" x14ac:dyDescent="0.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</row>
    <row r="505" spans="1:38" x14ac:dyDescent="0.4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</row>
    <row r="506" spans="1:38" x14ac:dyDescent="0.4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</row>
    <row r="507" spans="1:38" x14ac:dyDescent="0.4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</row>
    <row r="508" spans="1:38" x14ac:dyDescent="0.4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</row>
    <row r="509" spans="1:38" x14ac:dyDescent="0.4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</row>
    <row r="510" spans="1:38" x14ac:dyDescent="0.4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</row>
    <row r="511" spans="1:38" x14ac:dyDescent="0.4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</row>
    <row r="512" spans="1:38" x14ac:dyDescent="0.4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</row>
    <row r="513" spans="1:38" x14ac:dyDescent="0.4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</row>
    <row r="514" spans="1:38" x14ac:dyDescent="0.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</row>
    <row r="515" spans="1:38" x14ac:dyDescent="0.4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</row>
    <row r="516" spans="1:38" x14ac:dyDescent="0.4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</row>
    <row r="517" spans="1:38" x14ac:dyDescent="0.4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</row>
    <row r="518" spans="1:38" x14ac:dyDescent="0.4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</row>
    <row r="519" spans="1:38" x14ac:dyDescent="0.4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</row>
    <row r="520" spans="1:38" x14ac:dyDescent="0.4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</row>
    <row r="521" spans="1:38" x14ac:dyDescent="0.4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</row>
    <row r="522" spans="1:38" x14ac:dyDescent="0.4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</row>
    <row r="523" spans="1:38" x14ac:dyDescent="0.4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</row>
    <row r="524" spans="1:38" x14ac:dyDescent="0.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</row>
    <row r="525" spans="1:38" x14ac:dyDescent="0.4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</row>
    <row r="526" spans="1:38" x14ac:dyDescent="0.4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</row>
    <row r="527" spans="1:38" x14ac:dyDescent="0.4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</row>
    <row r="528" spans="1:38" x14ac:dyDescent="0.4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</row>
    <row r="529" spans="1:38" x14ac:dyDescent="0.4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</row>
    <row r="530" spans="1:38" x14ac:dyDescent="0.4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</row>
    <row r="531" spans="1:38" x14ac:dyDescent="0.4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</row>
    <row r="532" spans="1:38" x14ac:dyDescent="0.4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</row>
    <row r="533" spans="1:38" x14ac:dyDescent="0.4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</row>
    <row r="534" spans="1:38" x14ac:dyDescent="0.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</row>
    <row r="535" spans="1:38" x14ac:dyDescent="0.4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</row>
    <row r="536" spans="1:38" x14ac:dyDescent="0.4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</row>
    <row r="537" spans="1:38" x14ac:dyDescent="0.4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</row>
    <row r="538" spans="1:38" x14ac:dyDescent="0.4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</row>
    <row r="539" spans="1:38" x14ac:dyDescent="0.4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</row>
    <row r="540" spans="1:38" x14ac:dyDescent="0.4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</row>
    <row r="541" spans="1:38" x14ac:dyDescent="0.4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</row>
    <row r="542" spans="1:38" x14ac:dyDescent="0.4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</row>
    <row r="543" spans="1:38" x14ac:dyDescent="0.4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</row>
    <row r="544" spans="1:38" x14ac:dyDescent="0.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</row>
    <row r="545" spans="1:38" x14ac:dyDescent="0.4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</row>
    <row r="546" spans="1:38" x14ac:dyDescent="0.4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</row>
    <row r="547" spans="1:38" x14ac:dyDescent="0.4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</row>
    <row r="548" spans="1:38" x14ac:dyDescent="0.4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</row>
    <row r="549" spans="1:38" x14ac:dyDescent="0.4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</row>
    <row r="550" spans="1:38" x14ac:dyDescent="0.4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</row>
    <row r="551" spans="1:38" x14ac:dyDescent="0.4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</row>
    <row r="552" spans="1:38" x14ac:dyDescent="0.4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</row>
    <row r="553" spans="1:38" x14ac:dyDescent="0.4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</row>
    <row r="554" spans="1:38" x14ac:dyDescent="0.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</row>
    <row r="555" spans="1:38" x14ac:dyDescent="0.4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</row>
    <row r="556" spans="1:38" x14ac:dyDescent="0.4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</row>
    <row r="557" spans="1:38" x14ac:dyDescent="0.4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</row>
    <row r="558" spans="1:38" x14ac:dyDescent="0.4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</row>
    <row r="559" spans="1:38" x14ac:dyDescent="0.4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</row>
    <row r="560" spans="1:38" x14ac:dyDescent="0.4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</row>
    <row r="561" spans="1:38" x14ac:dyDescent="0.4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</row>
    <row r="562" spans="1:38" x14ac:dyDescent="0.4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</row>
    <row r="563" spans="1:38" x14ac:dyDescent="0.4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</row>
    <row r="564" spans="1:38" x14ac:dyDescent="0.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</row>
    <row r="565" spans="1:38" x14ac:dyDescent="0.4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</row>
    <row r="566" spans="1:38" x14ac:dyDescent="0.4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</row>
    <row r="567" spans="1:38" x14ac:dyDescent="0.4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</row>
    <row r="568" spans="1:38" x14ac:dyDescent="0.4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</row>
    <row r="569" spans="1:38" x14ac:dyDescent="0.4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</row>
    <row r="570" spans="1:38" x14ac:dyDescent="0.4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</row>
    <row r="571" spans="1:38" x14ac:dyDescent="0.4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</row>
    <row r="572" spans="1:38" x14ac:dyDescent="0.4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</row>
    <row r="573" spans="1:38" x14ac:dyDescent="0.4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</row>
    <row r="574" spans="1:38" x14ac:dyDescent="0.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</row>
    <row r="575" spans="1:38" x14ac:dyDescent="0.4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</row>
    <row r="576" spans="1:38" x14ac:dyDescent="0.4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</row>
    <row r="577" spans="1:38" x14ac:dyDescent="0.4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</row>
    <row r="578" spans="1:38" x14ac:dyDescent="0.4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</row>
    <row r="579" spans="1:38" x14ac:dyDescent="0.4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</row>
    <row r="580" spans="1:38" x14ac:dyDescent="0.4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</row>
    <row r="581" spans="1:38" x14ac:dyDescent="0.4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</row>
    <row r="582" spans="1:38" x14ac:dyDescent="0.4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</row>
    <row r="583" spans="1:38" x14ac:dyDescent="0.4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</row>
    <row r="584" spans="1:38" x14ac:dyDescent="0.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</row>
    <row r="585" spans="1:38" x14ac:dyDescent="0.4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</row>
    <row r="586" spans="1:38" x14ac:dyDescent="0.4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</row>
    <row r="587" spans="1:38" x14ac:dyDescent="0.4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</row>
    <row r="588" spans="1:38" x14ac:dyDescent="0.4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</row>
    <row r="589" spans="1:38" x14ac:dyDescent="0.4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</row>
    <row r="590" spans="1:38" x14ac:dyDescent="0.4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</row>
    <row r="591" spans="1:38" x14ac:dyDescent="0.4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</row>
    <row r="592" spans="1:38" x14ac:dyDescent="0.4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</row>
    <row r="593" spans="1:38" x14ac:dyDescent="0.4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</row>
    <row r="594" spans="1:38" x14ac:dyDescent="0.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</row>
    <row r="595" spans="1:38" x14ac:dyDescent="0.4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</row>
    <row r="596" spans="1:38" x14ac:dyDescent="0.4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</row>
    <row r="597" spans="1:38" x14ac:dyDescent="0.4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</row>
    <row r="598" spans="1:38" x14ac:dyDescent="0.4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</row>
    <row r="599" spans="1:38" x14ac:dyDescent="0.4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</row>
    <row r="600" spans="1:38" x14ac:dyDescent="0.4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</row>
    <row r="601" spans="1:38" x14ac:dyDescent="0.4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</row>
    <row r="602" spans="1:38" x14ac:dyDescent="0.4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</row>
    <row r="603" spans="1:38" x14ac:dyDescent="0.4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</row>
    <row r="604" spans="1:38" x14ac:dyDescent="0.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</row>
    <row r="605" spans="1:38" x14ac:dyDescent="0.4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</row>
    <row r="606" spans="1:38" x14ac:dyDescent="0.4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</row>
    <row r="607" spans="1:38" x14ac:dyDescent="0.4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</row>
    <row r="608" spans="1:38" x14ac:dyDescent="0.4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</row>
    <row r="609" spans="1:38" x14ac:dyDescent="0.4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</row>
    <row r="610" spans="1:38" x14ac:dyDescent="0.4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</row>
    <row r="611" spans="1:38" x14ac:dyDescent="0.4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</row>
    <row r="612" spans="1:38" x14ac:dyDescent="0.4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</row>
    <row r="613" spans="1:38" x14ac:dyDescent="0.4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</row>
    <row r="614" spans="1:38" x14ac:dyDescent="0.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</row>
    <row r="615" spans="1:38" x14ac:dyDescent="0.4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</row>
    <row r="616" spans="1:38" x14ac:dyDescent="0.4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</row>
    <row r="617" spans="1:38" x14ac:dyDescent="0.4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</row>
    <row r="618" spans="1:38" x14ac:dyDescent="0.4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</row>
    <row r="619" spans="1:38" x14ac:dyDescent="0.4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</row>
    <row r="620" spans="1:38" x14ac:dyDescent="0.4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</row>
    <row r="621" spans="1:38" x14ac:dyDescent="0.4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</row>
    <row r="622" spans="1:38" x14ac:dyDescent="0.4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</row>
    <row r="623" spans="1:38" x14ac:dyDescent="0.4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</row>
    <row r="624" spans="1:38" x14ac:dyDescent="0.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</row>
    <row r="625" spans="1:38" x14ac:dyDescent="0.4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</row>
    <row r="626" spans="1:38" x14ac:dyDescent="0.4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</row>
    <row r="627" spans="1:38" x14ac:dyDescent="0.4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</row>
    <row r="628" spans="1:38" x14ac:dyDescent="0.4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</row>
    <row r="629" spans="1:38" x14ac:dyDescent="0.4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</row>
    <row r="630" spans="1:38" x14ac:dyDescent="0.4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</row>
    <row r="631" spans="1:38" x14ac:dyDescent="0.4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</row>
    <row r="632" spans="1:38" x14ac:dyDescent="0.4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</row>
    <row r="633" spans="1:38" x14ac:dyDescent="0.4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</row>
    <row r="634" spans="1:38" x14ac:dyDescent="0.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</row>
    <row r="635" spans="1:38" x14ac:dyDescent="0.4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</row>
    <row r="636" spans="1:38" x14ac:dyDescent="0.4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</row>
    <row r="637" spans="1:38" x14ac:dyDescent="0.4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</row>
    <row r="638" spans="1:38" x14ac:dyDescent="0.4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</row>
    <row r="639" spans="1:38" x14ac:dyDescent="0.4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</row>
    <row r="640" spans="1:38" x14ac:dyDescent="0.4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</row>
    <row r="641" spans="1:38" x14ac:dyDescent="0.4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</row>
    <row r="642" spans="1:38" x14ac:dyDescent="0.4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</row>
    <row r="643" spans="1:38" x14ac:dyDescent="0.4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</row>
    <row r="644" spans="1:38" x14ac:dyDescent="0.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</row>
    <row r="645" spans="1:38" x14ac:dyDescent="0.4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</row>
    <row r="646" spans="1:38" x14ac:dyDescent="0.4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</row>
    <row r="647" spans="1:38" x14ac:dyDescent="0.4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</row>
    <row r="648" spans="1:38" x14ac:dyDescent="0.4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</row>
    <row r="649" spans="1:38" x14ac:dyDescent="0.4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</row>
    <row r="650" spans="1:38" x14ac:dyDescent="0.4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</row>
    <row r="651" spans="1:38" x14ac:dyDescent="0.4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</row>
    <row r="652" spans="1:38" x14ac:dyDescent="0.4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</row>
    <row r="653" spans="1:38" x14ac:dyDescent="0.4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</row>
    <row r="654" spans="1:38" x14ac:dyDescent="0.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</row>
    <row r="655" spans="1:38" x14ac:dyDescent="0.4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</row>
    <row r="656" spans="1:38" x14ac:dyDescent="0.4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</row>
    <row r="657" spans="1:38" x14ac:dyDescent="0.4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</row>
    <row r="658" spans="1:38" x14ac:dyDescent="0.4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</row>
    <row r="659" spans="1:38" x14ac:dyDescent="0.4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</row>
    <row r="660" spans="1:38" x14ac:dyDescent="0.4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</row>
    <row r="661" spans="1:38" x14ac:dyDescent="0.4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</row>
    <row r="662" spans="1:38" x14ac:dyDescent="0.4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</row>
    <row r="663" spans="1:38" x14ac:dyDescent="0.4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</row>
    <row r="664" spans="1:38" x14ac:dyDescent="0.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</row>
    <row r="665" spans="1:38" x14ac:dyDescent="0.4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</row>
    <row r="666" spans="1:38" x14ac:dyDescent="0.4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</row>
    <row r="667" spans="1:38" x14ac:dyDescent="0.4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</row>
    <row r="668" spans="1:38" x14ac:dyDescent="0.4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</row>
    <row r="669" spans="1:38" x14ac:dyDescent="0.4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</row>
    <row r="670" spans="1:38" x14ac:dyDescent="0.4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</row>
    <row r="671" spans="1:38" x14ac:dyDescent="0.4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</row>
    <row r="672" spans="1:38" x14ac:dyDescent="0.4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</row>
    <row r="673" spans="1:38" x14ac:dyDescent="0.4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</row>
    <row r="674" spans="1:38" x14ac:dyDescent="0.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</row>
    <row r="675" spans="1:38" x14ac:dyDescent="0.4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</row>
    <row r="676" spans="1:38" x14ac:dyDescent="0.4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</row>
    <row r="677" spans="1:38" x14ac:dyDescent="0.4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</row>
    <row r="678" spans="1:38" x14ac:dyDescent="0.4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</row>
    <row r="679" spans="1:38" x14ac:dyDescent="0.4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</row>
    <row r="680" spans="1:38" x14ac:dyDescent="0.4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</row>
    <row r="681" spans="1:38" x14ac:dyDescent="0.4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</row>
    <row r="682" spans="1:38" x14ac:dyDescent="0.4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</row>
    <row r="683" spans="1:38" x14ac:dyDescent="0.4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</row>
    <row r="684" spans="1:38" x14ac:dyDescent="0.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</row>
    <row r="685" spans="1:38" x14ac:dyDescent="0.4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</row>
    <row r="686" spans="1:38" x14ac:dyDescent="0.4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</row>
    <row r="687" spans="1:38" x14ac:dyDescent="0.4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</row>
    <row r="688" spans="1:38" x14ac:dyDescent="0.4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</row>
    <row r="689" spans="1:38" x14ac:dyDescent="0.4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</row>
    <row r="690" spans="1:38" x14ac:dyDescent="0.4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</row>
    <row r="691" spans="1:38" x14ac:dyDescent="0.4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</row>
    <row r="692" spans="1:38" x14ac:dyDescent="0.4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</row>
    <row r="693" spans="1:38" x14ac:dyDescent="0.4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</row>
    <row r="694" spans="1:38" x14ac:dyDescent="0.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</row>
    <row r="695" spans="1:38" x14ac:dyDescent="0.4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</row>
    <row r="696" spans="1:38" x14ac:dyDescent="0.4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</row>
    <row r="697" spans="1:38" x14ac:dyDescent="0.4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</row>
    <row r="698" spans="1:38" x14ac:dyDescent="0.4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</row>
    <row r="699" spans="1:38" x14ac:dyDescent="0.4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</row>
    <row r="700" spans="1:38" x14ac:dyDescent="0.4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</row>
    <row r="701" spans="1:38" x14ac:dyDescent="0.4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</row>
    <row r="702" spans="1:38" x14ac:dyDescent="0.4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</row>
    <row r="703" spans="1:38" x14ac:dyDescent="0.4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</row>
    <row r="704" spans="1:38" x14ac:dyDescent="0.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</row>
    <row r="705" spans="1:38" x14ac:dyDescent="0.4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</row>
    <row r="706" spans="1:38" x14ac:dyDescent="0.4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</row>
    <row r="707" spans="1:38" x14ac:dyDescent="0.4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</row>
    <row r="708" spans="1:38" x14ac:dyDescent="0.4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</row>
    <row r="709" spans="1:38" x14ac:dyDescent="0.4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</row>
    <row r="710" spans="1:38" x14ac:dyDescent="0.4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</row>
    <row r="711" spans="1:38" x14ac:dyDescent="0.4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</row>
    <row r="712" spans="1:38" x14ac:dyDescent="0.4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</row>
    <row r="713" spans="1:38" x14ac:dyDescent="0.4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</row>
    <row r="714" spans="1:38" x14ac:dyDescent="0.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</row>
    <row r="715" spans="1:38" x14ac:dyDescent="0.4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</row>
    <row r="716" spans="1:38" x14ac:dyDescent="0.4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</row>
    <row r="717" spans="1:38" x14ac:dyDescent="0.4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</row>
    <row r="718" spans="1:38" x14ac:dyDescent="0.4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</row>
    <row r="719" spans="1:38" x14ac:dyDescent="0.4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</row>
    <row r="720" spans="1:38" x14ac:dyDescent="0.4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</row>
    <row r="721" spans="1:38" x14ac:dyDescent="0.4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</row>
    <row r="722" spans="1:38" x14ac:dyDescent="0.4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</row>
    <row r="723" spans="1:38" x14ac:dyDescent="0.4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</row>
    <row r="724" spans="1:38" x14ac:dyDescent="0.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</row>
    <row r="725" spans="1:38" x14ac:dyDescent="0.4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</row>
    <row r="726" spans="1:38" x14ac:dyDescent="0.4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</row>
    <row r="727" spans="1:38" x14ac:dyDescent="0.4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</row>
    <row r="728" spans="1:38" x14ac:dyDescent="0.4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</row>
    <row r="729" spans="1:38" x14ac:dyDescent="0.4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</row>
    <row r="730" spans="1:38" x14ac:dyDescent="0.4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</row>
    <row r="731" spans="1:38" x14ac:dyDescent="0.4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</row>
    <row r="732" spans="1:38" x14ac:dyDescent="0.4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</row>
    <row r="733" spans="1:38" x14ac:dyDescent="0.4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</row>
    <row r="734" spans="1:38" x14ac:dyDescent="0.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</row>
    <row r="735" spans="1:38" x14ac:dyDescent="0.4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</row>
    <row r="736" spans="1:38" x14ac:dyDescent="0.4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</row>
    <row r="737" spans="1:38" x14ac:dyDescent="0.4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</row>
    <row r="738" spans="1:38" x14ac:dyDescent="0.4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</row>
    <row r="739" spans="1:38" x14ac:dyDescent="0.4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</row>
    <row r="740" spans="1:38" x14ac:dyDescent="0.4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</row>
    <row r="741" spans="1:38" x14ac:dyDescent="0.4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</row>
    <row r="742" spans="1:38" x14ac:dyDescent="0.4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</row>
    <row r="743" spans="1:38" x14ac:dyDescent="0.4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</row>
    <row r="744" spans="1:38" x14ac:dyDescent="0.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</row>
    <row r="745" spans="1:38" x14ac:dyDescent="0.4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</row>
    <row r="746" spans="1:38" x14ac:dyDescent="0.4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</row>
    <row r="747" spans="1:38" x14ac:dyDescent="0.4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</row>
    <row r="748" spans="1:38" x14ac:dyDescent="0.4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</row>
    <row r="749" spans="1:38" x14ac:dyDescent="0.4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</row>
    <row r="750" spans="1:38" x14ac:dyDescent="0.4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</row>
    <row r="751" spans="1:38" x14ac:dyDescent="0.4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</row>
    <row r="752" spans="1:38" x14ac:dyDescent="0.4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</row>
    <row r="753" spans="1:38" x14ac:dyDescent="0.4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</row>
    <row r="754" spans="1:38" x14ac:dyDescent="0.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</row>
    <row r="755" spans="1:38" x14ac:dyDescent="0.4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</row>
    <row r="756" spans="1:38" x14ac:dyDescent="0.4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</row>
    <row r="757" spans="1:38" x14ac:dyDescent="0.4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</row>
    <row r="758" spans="1:38" x14ac:dyDescent="0.4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</row>
    <row r="759" spans="1:38" x14ac:dyDescent="0.4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</row>
    <row r="760" spans="1:38" x14ac:dyDescent="0.4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</row>
    <row r="761" spans="1:38" x14ac:dyDescent="0.4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</row>
    <row r="762" spans="1:38" x14ac:dyDescent="0.4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</row>
    <row r="763" spans="1:38" x14ac:dyDescent="0.4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</row>
    <row r="764" spans="1:38" x14ac:dyDescent="0.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</row>
    <row r="765" spans="1:38" x14ac:dyDescent="0.4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</row>
    <row r="766" spans="1:38" x14ac:dyDescent="0.4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</row>
    <row r="767" spans="1:38" x14ac:dyDescent="0.4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</row>
    <row r="768" spans="1:38" x14ac:dyDescent="0.4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</row>
    <row r="769" spans="1:38" x14ac:dyDescent="0.4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</row>
    <row r="770" spans="1:38" x14ac:dyDescent="0.4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</row>
    <row r="771" spans="1:38" x14ac:dyDescent="0.4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</row>
    <row r="772" spans="1:38" x14ac:dyDescent="0.4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</row>
    <row r="773" spans="1:38" x14ac:dyDescent="0.4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</row>
    <row r="774" spans="1:38" x14ac:dyDescent="0.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</row>
    <row r="775" spans="1:38" x14ac:dyDescent="0.4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</row>
    <row r="776" spans="1:38" x14ac:dyDescent="0.4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</row>
    <row r="777" spans="1:38" x14ac:dyDescent="0.4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</row>
    <row r="778" spans="1:38" x14ac:dyDescent="0.4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</row>
    <row r="779" spans="1:38" x14ac:dyDescent="0.4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</row>
    <row r="780" spans="1:38" x14ac:dyDescent="0.4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</row>
    <row r="781" spans="1:38" x14ac:dyDescent="0.4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</row>
    <row r="782" spans="1:38" x14ac:dyDescent="0.4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</row>
    <row r="783" spans="1:38" x14ac:dyDescent="0.4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</row>
    <row r="784" spans="1:38" x14ac:dyDescent="0.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</row>
    <row r="785" spans="1:38" x14ac:dyDescent="0.4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</row>
    <row r="786" spans="1:38" x14ac:dyDescent="0.4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</row>
    <row r="787" spans="1:38" x14ac:dyDescent="0.4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</row>
    <row r="788" spans="1:38" x14ac:dyDescent="0.4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</row>
    <row r="789" spans="1:38" x14ac:dyDescent="0.4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</row>
    <row r="790" spans="1:38" x14ac:dyDescent="0.4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</row>
    <row r="791" spans="1:38" x14ac:dyDescent="0.4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</row>
    <row r="792" spans="1:38" x14ac:dyDescent="0.4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</row>
    <row r="793" spans="1:38" x14ac:dyDescent="0.4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</row>
    <row r="794" spans="1:38" x14ac:dyDescent="0.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</row>
    <row r="795" spans="1:38" x14ac:dyDescent="0.4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</row>
    <row r="796" spans="1:38" x14ac:dyDescent="0.4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</row>
    <row r="797" spans="1:38" x14ac:dyDescent="0.4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</row>
    <row r="798" spans="1:38" x14ac:dyDescent="0.4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</row>
    <row r="799" spans="1:38" x14ac:dyDescent="0.4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</row>
    <row r="800" spans="1:38" x14ac:dyDescent="0.4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</row>
    <row r="801" spans="1:38" x14ac:dyDescent="0.4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</row>
    <row r="802" spans="1:38" x14ac:dyDescent="0.4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</row>
  </sheetData>
  <mergeCells count="1">
    <mergeCell ref="B5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27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3.9" x14ac:dyDescent="0.4"/>
  <cols>
    <col min="14" max="14" width="20.7109375" customWidth="1"/>
  </cols>
  <sheetData>
    <row r="1" spans="1:81" x14ac:dyDescent="0.4">
      <c r="A1" s="1"/>
      <c r="B1" s="1" t="s">
        <v>46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4"/>
      <c r="O1" s="1" t="s">
        <v>52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</row>
    <row r="2" spans="1:81" x14ac:dyDescent="0.4">
      <c r="A2" s="1"/>
      <c r="B2" s="1" t="s">
        <v>11</v>
      </c>
      <c r="C2" s="1" t="s">
        <v>12</v>
      </c>
      <c r="D2" s="1" t="s">
        <v>10</v>
      </c>
      <c r="E2" s="1" t="s">
        <v>9</v>
      </c>
      <c r="F2" s="1" t="s">
        <v>8</v>
      </c>
      <c r="G2" s="1" t="s">
        <v>7</v>
      </c>
      <c r="H2" s="1" t="s">
        <v>6</v>
      </c>
      <c r="I2" s="1" t="s">
        <v>4</v>
      </c>
      <c r="J2" s="1" t="s">
        <v>3</v>
      </c>
      <c r="K2" s="1" t="s">
        <v>2</v>
      </c>
      <c r="L2" s="1" t="s">
        <v>1</v>
      </c>
      <c r="M2" s="1" t="s">
        <v>0</v>
      </c>
      <c r="N2" s="4"/>
      <c r="O2" s="1" t="s">
        <v>5</v>
      </c>
      <c r="P2" s="1" t="s">
        <v>4</v>
      </c>
      <c r="Q2" s="1" t="s">
        <v>1</v>
      </c>
      <c r="R2" s="1" t="s">
        <v>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</row>
    <row r="3" spans="1:8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</row>
    <row r="4" spans="1:81" x14ac:dyDescent="0.4">
      <c r="A4" s="1">
        <v>1975</v>
      </c>
      <c r="B4" s="2">
        <v>-2.9033699999999989</v>
      </c>
      <c r="C4" s="2">
        <v>-0.40999999999999659</v>
      </c>
      <c r="D4" s="2">
        <v>-0.5</v>
      </c>
      <c r="E4" s="2">
        <v>5.0782999999999987</v>
      </c>
      <c r="F4" s="2">
        <v>-2.3333000000000013</v>
      </c>
      <c r="G4" s="2">
        <v>-2.9192999999999998</v>
      </c>
      <c r="H4" s="2">
        <v>-3.6772000000000009</v>
      </c>
      <c r="I4" s="2">
        <v>-2.6361999999999988</v>
      </c>
      <c r="J4" s="2">
        <v>2.8817999999999984</v>
      </c>
      <c r="K4" s="2">
        <v>0.25720000000000098</v>
      </c>
      <c r="L4" s="2">
        <v>-4.050728726083058</v>
      </c>
      <c r="M4" s="2">
        <v>-1.7265000000000015</v>
      </c>
      <c r="N4" s="4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</row>
    <row r="5" spans="1:81" x14ac:dyDescent="0.4">
      <c r="A5" s="1">
        <v>1976</v>
      </c>
      <c r="B5" s="2">
        <v>-2.3905000000000012</v>
      </c>
      <c r="C5" s="2">
        <v>-0.48000000000000043</v>
      </c>
      <c r="D5" s="2">
        <v>0.59999999999999964</v>
      </c>
      <c r="E5" s="2">
        <v>7.7935000000000016</v>
      </c>
      <c r="F5" s="2">
        <v>-2.6314999999999991</v>
      </c>
      <c r="G5" s="2">
        <v>-3.8917000000000002</v>
      </c>
      <c r="H5" s="2">
        <v>-0.86699999999999733</v>
      </c>
      <c r="I5" s="2">
        <v>-3.1364000000000001</v>
      </c>
      <c r="J5" s="2">
        <v>2.1961999999999975</v>
      </c>
      <c r="K5" s="2">
        <v>0.42769999999999975</v>
      </c>
      <c r="L5" s="2">
        <v>-1.2665230329722661</v>
      </c>
      <c r="M5" s="2">
        <v>-3.3451000000000004</v>
      </c>
      <c r="N5" s="4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1:81" x14ac:dyDescent="0.4">
      <c r="A6" s="1">
        <v>1977</v>
      </c>
      <c r="B6" s="2">
        <v>-0.54239999999999888</v>
      </c>
      <c r="C6" s="2">
        <v>-1.110000000000003</v>
      </c>
      <c r="D6" s="2">
        <v>0.49999999999999911</v>
      </c>
      <c r="E6" s="2">
        <v>6.4191999999999965</v>
      </c>
      <c r="F6" s="2">
        <v>-0.38399999999999679</v>
      </c>
      <c r="G6" s="2">
        <v>-4.0217999999999989</v>
      </c>
      <c r="H6" s="2">
        <v>-1.8070999999999984</v>
      </c>
      <c r="I6" s="2">
        <v>-2.4334000000000007</v>
      </c>
      <c r="J6" s="2">
        <v>1.0143999999999949</v>
      </c>
      <c r="K6" s="3">
        <v>-0.2350999999999992</v>
      </c>
      <c r="L6" s="2">
        <v>-3.3245591504231697</v>
      </c>
      <c r="M6" s="2">
        <v>-2.9103000000000012</v>
      </c>
      <c r="N6" s="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</row>
    <row r="7" spans="1:81" x14ac:dyDescent="0.4">
      <c r="A7" s="1">
        <v>1978</v>
      </c>
      <c r="B7" s="2">
        <v>-1.3614999999999995</v>
      </c>
      <c r="C7" s="2">
        <v>-0.10999999999999943</v>
      </c>
      <c r="D7" s="2">
        <v>0.30000000000000071</v>
      </c>
      <c r="E7" s="2">
        <v>3.9583000000000013</v>
      </c>
      <c r="F7" s="2">
        <v>-2.0291999999999994</v>
      </c>
      <c r="G7" s="2">
        <v>-5.7942999999999998</v>
      </c>
      <c r="H7" s="2">
        <v>-0.27329999999999899</v>
      </c>
      <c r="I7" s="2">
        <v>-1.8824000000000005</v>
      </c>
      <c r="J7" s="2">
        <v>0.93979999999999819</v>
      </c>
      <c r="K7" s="3">
        <v>-1.633799999999999</v>
      </c>
      <c r="L7" s="2">
        <v>-7.3217639104959353</v>
      </c>
      <c r="M7" s="2">
        <v>-3.3074999999999992</v>
      </c>
      <c r="N7" s="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</row>
    <row r="8" spans="1:81" x14ac:dyDescent="0.4">
      <c r="A8" s="1">
        <v>1979</v>
      </c>
      <c r="B8" s="2">
        <v>-1.5020000000000007</v>
      </c>
      <c r="C8" s="2">
        <v>4.82</v>
      </c>
      <c r="D8" s="2">
        <v>-0.69999999999999929</v>
      </c>
      <c r="E8" s="2">
        <v>3.5471999999999966</v>
      </c>
      <c r="F8" s="2">
        <v>-0.67239999999999966</v>
      </c>
      <c r="G8" s="2">
        <v>-5.0034000000000027</v>
      </c>
      <c r="H8" s="2">
        <v>0.47109999999999985</v>
      </c>
      <c r="I8" s="2">
        <v>-2.151600000000002</v>
      </c>
      <c r="J8" s="2">
        <v>2.1623999999999981</v>
      </c>
      <c r="K8" s="3">
        <v>-1.5082000000000004</v>
      </c>
      <c r="L8" s="2">
        <v>-9.9548060144028625</v>
      </c>
      <c r="M8" s="2">
        <v>-3.6207000000000011</v>
      </c>
      <c r="N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</row>
    <row r="9" spans="1:81" x14ac:dyDescent="0.4">
      <c r="A9" s="1">
        <v>1980</v>
      </c>
      <c r="B9" s="2">
        <v>-1.1366999999999994</v>
      </c>
      <c r="C9" s="3">
        <v>5.41</v>
      </c>
      <c r="D9" s="2">
        <v>-2.1999999999999993</v>
      </c>
      <c r="E9" s="2">
        <v>3.8427999999999969</v>
      </c>
      <c r="F9" s="2">
        <v>-0.81799999999999784</v>
      </c>
      <c r="G9" s="2">
        <v>-4.6555000000000035</v>
      </c>
      <c r="H9" s="2">
        <v>0.46020000000000039</v>
      </c>
      <c r="I9" s="2">
        <v>-1.7538</v>
      </c>
      <c r="J9" s="2">
        <v>5.3806999999999974</v>
      </c>
      <c r="K9" s="3">
        <v>-2.5484999999999989</v>
      </c>
      <c r="L9" s="2">
        <v>-11.482385764529404</v>
      </c>
      <c r="M9" s="2">
        <v>-4.4110999999999994</v>
      </c>
      <c r="N9" s="4"/>
      <c r="O9" s="1"/>
      <c r="P9" s="1"/>
      <c r="Q9" s="2">
        <v>-5.463000000000001</v>
      </c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</row>
    <row r="10" spans="1:81" x14ac:dyDescent="0.4">
      <c r="A10" s="1">
        <v>1981</v>
      </c>
      <c r="B10" s="2">
        <v>-3.9289000000000023</v>
      </c>
      <c r="C10" s="3">
        <v>2.5600000000000023</v>
      </c>
      <c r="D10" s="2">
        <v>-2.8000000000000007</v>
      </c>
      <c r="E10" s="2">
        <v>5.2460999999999984</v>
      </c>
      <c r="F10" s="2">
        <v>-0.68850000000000122</v>
      </c>
      <c r="G10" s="2">
        <v>-4.0360999999999976</v>
      </c>
      <c r="H10" s="2">
        <v>0.99380000000000024</v>
      </c>
      <c r="I10" s="2">
        <v>-4.9027000000000012</v>
      </c>
      <c r="J10" s="2">
        <v>4.8196000000000012</v>
      </c>
      <c r="K10" s="3">
        <v>-2.8840999999999983</v>
      </c>
      <c r="L10" s="2">
        <v>-12.839491657189853</v>
      </c>
      <c r="M10" s="2">
        <v>-4.0747000000000018</v>
      </c>
      <c r="N10" s="4"/>
      <c r="O10" s="1"/>
      <c r="P10" s="1"/>
      <c r="Q10" s="2">
        <v>-4.4089999999999989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</row>
    <row r="11" spans="1:81" x14ac:dyDescent="0.4">
      <c r="A11" s="1">
        <v>1982</v>
      </c>
      <c r="B11" s="2">
        <v>-4.6772000000000009</v>
      </c>
      <c r="C11" s="3">
        <v>-1.0199999999999996</v>
      </c>
      <c r="D11" s="2">
        <v>-3.5999999999999996</v>
      </c>
      <c r="E11" s="2">
        <v>3.1512999999999991</v>
      </c>
      <c r="F11" s="2">
        <v>-1.1066000000000003</v>
      </c>
      <c r="G11" s="2">
        <v>-3.922699999999999</v>
      </c>
      <c r="H11" s="2">
        <v>-0.40579999999999927</v>
      </c>
      <c r="I11" s="2">
        <v>-11.412300000000002</v>
      </c>
      <c r="J11" s="2">
        <v>3.9588000000000036</v>
      </c>
      <c r="K11" s="3">
        <v>-5.7604000000000006</v>
      </c>
      <c r="L11" s="2">
        <v>-13.411215369633702</v>
      </c>
      <c r="M11" s="2">
        <v>-6.1815999999999995</v>
      </c>
      <c r="N11" s="4"/>
      <c r="O11" s="1"/>
      <c r="P11" s="1"/>
      <c r="Q11" s="2">
        <v>-6.3350000000000009</v>
      </c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</row>
    <row r="12" spans="1:81" x14ac:dyDescent="0.4">
      <c r="A12" s="1">
        <v>1983</v>
      </c>
      <c r="B12" s="2">
        <v>-2.8862000000000005</v>
      </c>
      <c r="C12" s="3">
        <v>-2.6699999999999982</v>
      </c>
      <c r="D12" s="2">
        <v>-3.0999999999999996</v>
      </c>
      <c r="E12" s="2">
        <v>1.5921999999999983</v>
      </c>
      <c r="F12" s="2">
        <v>-0.99899999999999878</v>
      </c>
      <c r="G12" s="2">
        <v>-4.0872999999999955</v>
      </c>
      <c r="H12" s="2">
        <v>1.0497000000000014</v>
      </c>
      <c r="I12" s="2">
        <v>-6.0307999999999975</v>
      </c>
      <c r="J12" s="2">
        <v>6.0295000000000059</v>
      </c>
      <c r="K12" s="2">
        <v>-4.7731999999999992</v>
      </c>
      <c r="L12" s="2">
        <v>-15.149700677368344</v>
      </c>
      <c r="M12" s="2">
        <v>-4.0174000000000003</v>
      </c>
      <c r="N12" s="4"/>
      <c r="O12" s="1"/>
      <c r="P12" s="1"/>
      <c r="Q12" s="2">
        <v>-4.8529999999999944</v>
      </c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</row>
    <row r="13" spans="1:81" x14ac:dyDescent="0.4">
      <c r="A13" s="1">
        <v>1984</v>
      </c>
      <c r="B13" s="2">
        <v>-1.3854000000000006</v>
      </c>
      <c r="C13" s="3">
        <v>-2.9499999999999993</v>
      </c>
      <c r="D13" s="2">
        <v>-3.3000000000000007</v>
      </c>
      <c r="E13" s="2">
        <v>3.3312999999999988</v>
      </c>
      <c r="F13" s="2">
        <v>1.8253999999999984</v>
      </c>
      <c r="G13" s="2">
        <v>-2.6636999999999986</v>
      </c>
      <c r="H13" s="2">
        <v>0.78410000000000046</v>
      </c>
      <c r="I13" s="2">
        <v>-5.7924999999999986</v>
      </c>
      <c r="J13" s="2">
        <v>6.9716999999999985</v>
      </c>
      <c r="K13" s="2">
        <v>-5.2472999999999992</v>
      </c>
      <c r="L13" s="2">
        <v>-12.07462526682756</v>
      </c>
      <c r="M13" s="2">
        <v>-3.8453999999999997</v>
      </c>
      <c r="N13" s="4"/>
      <c r="O13" s="1"/>
      <c r="P13" s="1"/>
      <c r="Q13" s="2">
        <v>-2.7299999999999969</v>
      </c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</row>
    <row r="14" spans="1:81" x14ac:dyDescent="0.4">
      <c r="A14" s="1">
        <v>1985</v>
      </c>
      <c r="B14" s="2">
        <v>3.595699999999999</v>
      </c>
      <c r="C14" s="2">
        <v>-2.2199999999999989</v>
      </c>
      <c r="D14" s="2">
        <v>-2.4000000000000004</v>
      </c>
      <c r="E14" s="2">
        <v>3.4669999999999987</v>
      </c>
      <c r="F14" s="2">
        <v>-0.44519999999999982</v>
      </c>
      <c r="G14" s="2">
        <v>-1.3239999999999981</v>
      </c>
      <c r="H14" s="2">
        <v>0.46680000000000099</v>
      </c>
      <c r="I14" s="2">
        <v>-7.2038000000000011</v>
      </c>
      <c r="J14" s="3">
        <v>9.8369</v>
      </c>
      <c r="K14" s="2">
        <v>-6.0447999999999986</v>
      </c>
      <c r="L14" s="2">
        <v>-9.9112331409615848</v>
      </c>
      <c r="M14" s="2">
        <v>-5.1088000000000022</v>
      </c>
      <c r="N14" s="4"/>
      <c r="O14" s="1"/>
      <c r="P14" s="1"/>
      <c r="Q14" s="2">
        <v>-3.3639999999999972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</row>
    <row r="15" spans="1:81" x14ac:dyDescent="0.4">
      <c r="A15" s="1">
        <v>1986</v>
      </c>
      <c r="B15" s="2">
        <v>3.2998999999999992</v>
      </c>
      <c r="C15" s="2">
        <v>-0.91999999999999815</v>
      </c>
      <c r="D15" s="2">
        <v>-1.4000000000000004</v>
      </c>
      <c r="E15" s="2">
        <v>3.923099999999998</v>
      </c>
      <c r="F15" s="2">
        <v>-2.9428999999999981</v>
      </c>
      <c r="G15" s="2">
        <v>-1.3109000000000002</v>
      </c>
      <c r="H15" s="2">
        <v>0.79800000000000004</v>
      </c>
      <c r="I15" s="2">
        <v>-11.200599999999998</v>
      </c>
      <c r="J15" s="3">
        <v>5.8744000000000014</v>
      </c>
      <c r="K15" s="2">
        <v>-5.1753999999999998</v>
      </c>
      <c r="L15" s="2">
        <v>-6.211125301657944</v>
      </c>
      <c r="M15" s="2">
        <v>-4.3218000000000014</v>
      </c>
      <c r="N15" s="4"/>
      <c r="O15" s="1"/>
      <c r="P15" s="1"/>
      <c r="Q15" s="2">
        <v>6.9999999999978968E-3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</row>
    <row r="16" spans="1:81" x14ac:dyDescent="0.4">
      <c r="A16" s="1">
        <v>1987</v>
      </c>
      <c r="B16" s="2">
        <v>1.8849999999999998</v>
      </c>
      <c r="C16" s="2">
        <v>2.3599999999999994</v>
      </c>
      <c r="D16" s="2">
        <v>-0.39999999999999858</v>
      </c>
      <c r="E16" s="2">
        <v>1.6554000000000002</v>
      </c>
      <c r="F16" s="2">
        <v>-0.90000000000000213</v>
      </c>
      <c r="G16" s="2">
        <v>-0.27580000000000027</v>
      </c>
      <c r="H16" s="2">
        <v>1.695800000000002</v>
      </c>
      <c r="I16" s="2">
        <v>-11.6145</v>
      </c>
      <c r="J16" s="3">
        <v>4.5640999999999963</v>
      </c>
      <c r="K16" s="2">
        <v>-3.5177000000000014</v>
      </c>
      <c r="L16" s="2">
        <v>-2.0005081689990121</v>
      </c>
      <c r="M16" s="2">
        <v>-2.384999999999998</v>
      </c>
      <c r="N16" s="4"/>
      <c r="O16" s="1"/>
      <c r="P16" s="1"/>
      <c r="Q16" s="2">
        <v>3.7010000000000005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</row>
    <row r="17" spans="1:81" x14ac:dyDescent="0.4">
      <c r="A17" s="1">
        <v>1988</v>
      </c>
      <c r="B17" s="2">
        <v>-1.7456999999999994</v>
      </c>
      <c r="C17" s="2">
        <v>4.07</v>
      </c>
      <c r="D17" s="2">
        <v>-1.3000000000000007</v>
      </c>
      <c r="E17" s="2">
        <v>5.2730000000000032</v>
      </c>
      <c r="F17" s="2">
        <v>-2.6756999999999991</v>
      </c>
      <c r="G17" s="2">
        <v>0.59259999999999735</v>
      </c>
      <c r="H17" s="2">
        <v>2.8464999999999989</v>
      </c>
      <c r="I17" s="2">
        <v>-8.7568999999999999</v>
      </c>
      <c r="J17" s="3">
        <v>2.6478999999999999</v>
      </c>
      <c r="K17" s="2">
        <v>-2.9472999999999985</v>
      </c>
      <c r="L17" s="2">
        <v>-0.63624167240983098</v>
      </c>
      <c r="M17" s="2">
        <v>0.57709999999999972</v>
      </c>
      <c r="N17" s="4"/>
      <c r="O17" s="1"/>
      <c r="P17" s="1"/>
      <c r="Q17" s="2">
        <v>3.7070000000000007</v>
      </c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</row>
    <row r="18" spans="1:81" x14ac:dyDescent="0.4">
      <c r="A18" s="1">
        <v>1989</v>
      </c>
      <c r="B18" s="2">
        <v>-0.24729999999999919</v>
      </c>
      <c r="C18" s="2">
        <v>5.3099999999999987</v>
      </c>
      <c r="D18" s="2">
        <v>-1.4000000000000004</v>
      </c>
      <c r="E18" s="3">
        <v>6.8573000000000022</v>
      </c>
      <c r="F18" s="2">
        <v>-1.7231999999999985</v>
      </c>
      <c r="G18" s="2">
        <v>1.3783999999999992</v>
      </c>
      <c r="H18" s="2">
        <v>2.2696000000000005</v>
      </c>
      <c r="I18" s="2">
        <v>-4.7542000000000026</v>
      </c>
      <c r="J18" s="3">
        <v>1.8138000000000005</v>
      </c>
      <c r="K18" s="2">
        <v>-3.2422000000000004</v>
      </c>
      <c r="L18" s="3">
        <v>1.4970547599194219</v>
      </c>
      <c r="M18" s="2">
        <v>0.16159999999999997</v>
      </c>
      <c r="N18" s="4"/>
      <c r="O18" s="1"/>
      <c r="P18" s="1"/>
      <c r="Q18" s="2">
        <v>3.6370000000000005</v>
      </c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</row>
    <row r="19" spans="1:81" x14ac:dyDescent="0.4">
      <c r="A19" s="1">
        <v>1990</v>
      </c>
      <c r="B19" s="2">
        <v>-0.13719999999999999</v>
      </c>
      <c r="C19" s="2">
        <v>3.1400000000000006</v>
      </c>
      <c r="D19" s="2">
        <v>-0.70000000000000107</v>
      </c>
      <c r="E19" s="3">
        <v>5.383100000000006</v>
      </c>
      <c r="F19" s="2">
        <v>1.2517000000000014</v>
      </c>
      <c r="G19" s="2">
        <v>1.9143000000000008</v>
      </c>
      <c r="H19" s="2">
        <v>2.9782999999999991</v>
      </c>
      <c r="I19" s="2">
        <v>-2.5708999999999982</v>
      </c>
      <c r="J19" s="2">
        <v>2.1944999999999979</v>
      </c>
      <c r="K19" s="2">
        <v>-3.3944999999999972</v>
      </c>
      <c r="L19" s="3">
        <v>-0.34974084917553228</v>
      </c>
      <c r="M19" s="2">
        <v>1.4102999999999994</v>
      </c>
      <c r="N19" s="4"/>
      <c r="O19" s="2">
        <v>-2.7220000000000013</v>
      </c>
      <c r="P19" s="2">
        <v>-2.9110000000000014</v>
      </c>
      <c r="Q19" s="3">
        <v>3.7689999999999984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</row>
    <row r="20" spans="1:81" x14ac:dyDescent="0.4">
      <c r="A20" s="1">
        <v>1991</v>
      </c>
      <c r="B20" s="2">
        <v>0.96460000000000079</v>
      </c>
      <c r="C20" s="2">
        <v>2.2100000000000009</v>
      </c>
      <c r="D20" s="2">
        <v>-0.20000000000000107</v>
      </c>
      <c r="E20" s="3">
        <v>-0.95989999999999753</v>
      </c>
      <c r="F20" s="2">
        <v>0.40060000000000073</v>
      </c>
      <c r="G20" s="3">
        <v>1.8681999999999981</v>
      </c>
      <c r="H20" s="2">
        <v>1.9445000000000014</v>
      </c>
      <c r="I20" s="2">
        <v>-0.32920000000000016</v>
      </c>
      <c r="J20" s="2">
        <v>0.10819999999999652</v>
      </c>
      <c r="K20" s="2">
        <v>-2.3039999999999985</v>
      </c>
      <c r="L20" s="3">
        <v>-4.1134752628400406</v>
      </c>
      <c r="M20" s="2">
        <v>1.5960000000000001</v>
      </c>
      <c r="N20" s="4"/>
      <c r="O20" s="2">
        <v>-0.84400000000000119</v>
      </c>
      <c r="P20" s="2">
        <v>-0.8160000000000025</v>
      </c>
      <c r="Q20" s="3">
        <v>0.28399999999999892</v>
      </c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</row>
    <row r="21" spans="1:81" x14ac:dyDescent="0.4">
      <c r="A21" s="1">
        <v>1992</v>
      </c>
      <c r="B21" s="2">
        <v>1.5388999999999999</v>
      </c>
      <c r="C21" s="2">
        <v>2.5500000000000007</v>
      </c>
      <c r="D21" s="2">
        <v>-1.5999999999999996</v>
      </c>
      <c r="E21" s="3">
        <v>-5.474499999999999</v>
      </c>
      <c r="F21" s="2">
        <v>-0.51570000000000249</v>
      </c>
      <c r="G21" s="3">
        <v>0.75260000000000105</v>
      </c>
      <c r="H21" s="2">
        <v>2.4243000000000006</v>
      </c>
      <c r="I21" s="2">
        <v>0.6404999999999994</v>
      </c>
      <c r="J21" s="2">
        <v>-1.8524000000000029</v>
      </c>
      <c r="K21" s="2">
        <v>-2.7783000000000015</v>
      </c>
      <c r="L21" s="3">
        <v>-8.8400556022631989</v>
      </c>
      <c r="M21" s="2">
        <v>-0.17660000000000053</v>
      </c>
      <c r="N21" s="4"/>
      <c r="O21" s="2">
        <v>-0.68800000000000239</v>
      </c>
      <c r="P21" s="2">
        <v>0.12000000000000099</v>
      </c>
      <c r="Q21" s="3">
        <v>-8.661999999999999</v>
      </c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</row>
    <row r="22" spans="1:81" x14ac:dyDescent="0.4">
      <c r="A22" s="1">
        <v>1993</v>
      </c>
      <c r="B22" s="2">
        <v>2.9820000000000011</v>
      </c>
      <c r="C22" s="2">
        <v>1.2300000000000004</v>
      </c>
      <c r="D22" s="2">
        <v>-0.69999999999999929</v>
      </c>
      <c r="E22" s="3">
        <v>-8.2893999999999934</v>
      </c>
      <c r="F22" s="2">
        <v>-0.64359999999999928</v>
      </c>
      <c r="G22" s="3">
        <v>-2.3694000000000024</v>
      </c>
      <c r="H22" s="2">
        <v>3.2132000000000005</v>
      </c>
      <c r="I22" s="3">
        <v>-5.3499999999999659E-2</v>
      </c>
      <c r="J22" s="2">
        <v>-1.4310000000000045</v>
      </c>
      <c r="K22" s="2">
        <v>-6.1818999999999988</v>
      </c>
      <c r="L22" s="3">
        <v>-11.173200000000001</v>
      </c>
      <c r="M22" s="2">
        <v>6.6658000000000008</v>
      </c>
      <c r="N22" s="4"/>
      <c r="O22" s="2">
        <v>1.5449999999999982</v>
      </c>
      <c r="P22" s="3">
        <v>0.15000000000000213</v>
      </c>
      <c r="Q22" s="3">
        <v>-10.940000000000005</v>
      </c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</row>
    <row r="23" spans="1:81" x14ac:dyDescent="0.4">
      <c r="A23" s="1">
        <v>1994</v>
      </c>
      <c r="B23" s="2">
        <v>0.9568999999999992</v>
      </c>
      <c r="C23" s="2">
        <v>1.860000000000003</v>
      </c>
      <c r="D23" s="2">
        <v>-1.4000000000000004</v>
      </c>
      <c r="E23" s="2">
        <v>-6.7192000000000007</v>
      </c>
      <c r="F23" s="2">
        <v>5.3000000000000824E-3</v>
      </c>
      <c r="G23" s="3">
        <v>-3.6903000000000006</v>
      </c>
      <c r="H23" s="2">
        <v>2.0573000000000015</v>
      </c>
      <c r="I23" s="3">
        <v>-0.33559999999999945</v>
      </c>
      <c r="J23" s="2">
        <v>0.26729999999999876</v>
      </c>
      <c r="K23" s="2">
        <v>-4.9951000000000043</v>
      </c>
      <c r="L23" s="2">
        <v>-9.0667999999999935</v>
      </c>
      <c r="M23" s="2">
        <v>2.7826000000000004</v>
      </c>
      <c r="N23" s="4"/>
      <c r="O23" s="2">
        <v>3.8599999999999994</v>
      </c>
      <c r="P23" s="3">
        <v>-0.61400000000000077</v>
      </c>
      <c r="Q23" s="2">
        <v>-8.8159999999999954</v>
      </c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</row>
    <row r="24" spans="1:81" x14ac:dyDescent="0.4">
      <c r="A24" s="1">
        <v>1995</v>
      </c>
      <c r="B24" s="2">
        <v>0.23130000000000095</v>
      </c>
      <c r="C24" s="2">
        <v>3.6500000000000021</v>
      </c>
      <c r="D24" s="3">
        <v>-2.2999999999999989</v>
      </c>
      <c r="E24" s="2">
        <v>-6.155300000000004</v>
      </c>
      <c r="F24" s="2">
        <v>0.70090000000000074</v>
      </c>
      <c r="G24" s="3">
        <v>-4.5836000000000006</v>
      </c>
      <c r="H24" s="2">
        <v>2.3841999999999981</v>
      </c>
      <c r="I24" s="3">
        <v>-0.30329999999999835</v>
      </c>
      <c r="J24" s="2">
        <v>3.2202000000000055</v>
      </c>
      <c r="K24" s="2">
        <v>-7.2067999999999941</v>
      </c>
      <c r="L24" s="2">
        <v>-7.3291000000000039</v>
      </c>
      <c r="M24" s="3">
        <v>3.2246999999999986</v>
      </c>
      <c r="N24" s="4"/>
      <c r="O24" s="2">
        <v>1.652000000000001</v>
      </c>
      <c r="P24" s="3">
        <v>-4.0650000000000013</v>
      </c>
      <c r="Q24" s="2">
        <v>-7.0420000000000016</v>
      </c>
      <c r="R24" s="2">
        <v>3.0839999999999996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</row>
    <row r="25" spans="1:81" x14ac:dyDescent="0.4">
      <c r="A25" s="1">
        <v>1996</v>
      </c>
      <c r="B25" s="2">
        <v>-0.96069999999999922</v>
      </c>
      <c r="C25" s="2">
        <v>2.1521000000000008</v>
      </c>
      <c r="D25" s="3">
        <v>-3.8999999999999986</v>
      </c>
      <c r="E25" s="2">
        <v>-3.5296999999999983</v>
      </c>
      <c r="F25" s="3">
        <v>1.0523000000000007</v>
      </c>
      <c r="G25" s="3">
        <v>-5.1171000000000006</v>
      </c>
      <c r="H25" s="3">
        <v>2.5321999999999996</v>
      </c>
      <c r="I25" s="3">
        <v>-5.2934000000000019</v>
      </c>
      <c r="J25" s="2">
        <v>6.291400000000003</v>
      </c>
      <c r="K25" s="2">
        <v>-5.5122</v>
      </c>
      <c r="L25" s="2">
        <v>-3.3240000000000052</v>
      </c>
      <c r="M25" s="3">
        <v>0.73729999999999762</v>
      </c>
      <c r="N25" s="4"/>
      <c r="O25" s="2">
        <v>2.0139999999999993</v>
      </c>
      <c r="P25" s="3">
        <v>-5.1550000000000011</v>
      </c>
      <c r="Q25" s="2">
        <v>-3.1899999999999977</v>
      </c>
      <c r="R25" s="3">
        <v>2.7489999999999988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</row>
    <row r="26" spans="1:81" x14ac:dyDescent="0.4">
      <c r="A26" s="1">
        <v>1997</v>
      </c>
      <c r="B26" s="2">
        <v>-2.0039000000000016</v>
      </c>
      <c r="C26" s="2">
        <v>2.1111000000000004</v>
      </c>
      <c r="D26" s="3">
        <v>-3.9000000000000004</v>
      </c>
      <c r="E26" s="2">
        <v>-1.4230000000000018</v>
      </c>
      <c r="F26" s="3">
        <v>-1.1303999999999998</v>
      </c>
      <c r="G26" s="2">
        <v>-4.0297999999999981</v>
      </c>
      <c r="H26" s="3">
        <v>2.5626000000000015</v>
      </c>
      <c r="I26" s="2">
        <v>-5.6902000000000008</v>
      </c>
      <c r="J26" s="2">
        <v>7.6338000000000008</v>
      </c>
      <c r="K26" s="2">
        <v>-4.0143999999999949</v>
      </c>
      <c r="L26" s="2">
        <v>-1.6378999999999948</v>
      </c>
      <c r="M26" s="3">
        <v>-0.59169999999999945</v>
      </c>
      <c r="N26" s="4"/>
      <c r="O26" s="3">
        <v>3.9740000000000002</v>
      </c>
      <c r="P26" s="2">
        <v>-5.5399999999999991</v>
      </c>
      <c r="Q26" s="2">
        <v>-1.5679999999999978</v>
      </c>
      <c r="R26" s="3">
        <v>-1.6799999999999997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</row>
    <row r="27" spans="1:81" x14ac:dyDescent="0.4">
      <c r="A27" s="1">
        <v>1998</v>
      </c>
      <c r="B27" s="3">
        <v>-2.0418000000000021</v>
      </c>
      <c r="C27" s="2">
        <v>0.4051000000000009</v>
      </c>
      <c r="D27" s="3">
        <v>-5.1999999999999993</v>
      </c>
      <c r="E27" s="2">
        <v>1.5013000000000005</v>
      </c>
      <c r="F27" s="3">
        <v>-2.0704000000000011</v>
      </c>
      <c r="G27" s="2">
        <v>-5.6007999999999996</v>
      </c>
      <c r="H27" s="3">
        <v>1.2120999999999995</v>
      </c>
      <c r="I27" s="2">
        <v>-5.7987000000000002</v>
      </c>
      <c r="J27" s="2">
        <v>3.3207999999999984</v>
      </c>
      <c r="K27" s="2">
        <v>-3.0218999999999951</v>
      </c>
      <c r="L27" s="2">
        <v>0.88129999999999598</v>
      </c>
      <c r="M27" s="3">
        <v>-2.7015999999999991</v>
      </c>
      <c r="N27" s="4"/>
      <c r="O27" s="3">
        <v>-0.68299999999999983</v>
      </c>
      <c r="P27" s="2">
        <v>-5.629999999999999</v>
      </c>
      <c r="Q27" s="2">
        <v>0.84100000000000108</v>
      </c>
      <c r="R27" s="3">
        <v>-6.2929999999999993</v>
      </c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</row>
    <row r="28" spans="1:81" x14ac:dyDescent="0.4">
      <c r="A28" s="1">
        <v>1999</v>
      </c>
      <c r="B28" s="3">
        <v>-4.1370000000000005</v>
      </c>
      <c r="C28" s="2">
        <v>-2.0899000000000001</v>
      </c>
      <c r="D28" s="3">
        <v>-7</v>
      </c>
      <c r="E28" s="2">
        <v>1.5574000000000012</v>
      </c>
      <c r="F28" s="2">
        <v>-1.0490000000000013</v>
      </c>
      <c r="G28" s="2">
        <v>-7.4161000000000037</v>
      </c>
      <c r="H28" s="3">
        <v>1.2789999999999999</v>
      </c>
      <c r="I28" s="2">
        <v>-5.6228000000000016</v>
      </c>
      <c r="J28" s="2">
        <v>5.9921000000000006</v>
      </c>
      <c r="K28" s="2">
        <v>-1.2357999999999976</v>
      </c>
      <c r="L28" s="2">
        <v>0.78609999999999758</v>
      </c>
      <c r="M28" s="2">
        <v>-2.5877999999999997</v>
      </c>
      <c r="N28" s="4"/>
      <c r="O28" s="3">
        <v>-3.2699999999999996</v>
      </c>
      <c r="P28" s="2">
        <v>-5.4939999999999998</v>
      </c>
      <c r="Q28" s="2">
        <v>0.75099999999999767</v>
      </c>
      <c r="R28" s="3">
        <v>-9.017000000000003</v>
      </c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</row>
    <row r="29" spans="1:81" x14ac:dyDescent="0.4">
      <c r="A29" s="1">
        <v>2000</v>
      </c>
      <c r="B29" s="3">
        <v>-3.6088999999999984</v>
      </c>
      <c r="C29" s="2">
        <v>-0.72090000000000032</v>
      </c>
      <c r="D29" s="2">
        <v>-2.9207999999999998</v>
      </c>
      <c r="E29" s="2">
        <v>6.8316000000000017</v>
      </c>
      <c r="F29" s="2">
        <v>-2.0338999999999992</v>
      </c>
      <c r="G29" s="2">
        <v>-7.6434999999999995</v>
      </c>
      <c r="H29" s="2">
        <v>4.3744999999999976</v>
      </c>
      <c r="I29" s="2">
        <v>-3.0579999999999998</v>
      </c>
      <c r="J29" s="2">
        <v>15.3735</v>
      </c>
      <c r="K29" s="2">
        <v>-0.95589999999999975</v>
      </c>
      <c r="L29" s="2">
        <v>3.5895999999999972</v>
      </c>
      <c r="M29" s="2">
        <v>-1.7654999999999994</v>
      </c>
      <c r="N29" s="4"/>
      <c r="O29" s="3">
        <v>-6.5920000000000023</v>
      </c>
      <c r="P29" s="2">
        <v>-3.004999999999999</v>
      </c>
      <c r="Q29" s="2">
        <v>3.4170000000000016</v>
      </c>
      <c r="R29" s="2">
        <v>-1.7920000000000016</v>
      </c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</row>
    <row r="30" spans="1:81" x14ac:dyDescent="0.4">
      <c r="A30" s="1">
        <v>2001</v>
      </c>
      <c r="B30" s="3">
        <v>-6.0217999999999989</v>
      </c>
      <c r="C30" s="2">
        <v>-0.51600000000000179</v>
      </c>
      <c r="D30" s="2">
        <v>-3.071200000000001</v>
      </c>
      <c r="E30" s="2">
        <v>4.9602000000000004</v>
      </c>
      <c r="F30" s="2">
        <v>-2.6960000000000015</v>
      </c>
      <c r="G30" s="2">
        <v>-6.3016999999999967</v>
      </c>
      <c r="H30" s="2">
        <v>2.7219999999999978</v>
      </c>
      <c r="I30" s="2">
        <v>-3.1687000000000012</v>
      </c>
      <c r="J30" s="2">
        <v>13.317300000000003</v>
      </c>
      <c r="K30" s="2">
        <v>-0.54509999999999792</v>
      </c>
      <c r="L30" s="2">
        <v>1.582499999999996</v>
      </c>
      <c r="M30" s="2">
        <v>-1.7570000000000014</v>
      </c>
      <c r="N30" s="4"/>
      <c r="O30" s="2">
        <v>-4.75</v>
      </c>
      <c r="P30" s="2">
        <v>-3.0670000000000002</v>
      </c>
      <c r="Q30" s="2">
        <v>1.4990000000000023</v>
      </c>
      <c r="R30" s="2">
        <v>-1.7680000000000007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</row>
    <row r="31" spans="1:81" x14ac:dyDescent="0.4">
      <c r="A31" s="1">
        <v>2002</v>
      </c>
      <c r="B31" s="3">
        <v>-15.866400000000002</v>
      </c>
      <c r="C31" s="2">
        <v>-1.2237000000000009</v>
      </c>
      <c r="D31" s="2">
        <v>-3.3434000000000026</v>
      </c>
      <c r="E31" s="2">
        <v>3.9605000000000032</v>
      </c>
      <c r="F31" s="2">
        <v>-0.86749999999999972</v>
      </c>
      <c r="G31" s="2">
        <v>-8.0326999999999984</v>
      </c>
      <c r="H31" s="2">
        <v>3.6441999999999979</v>
      </c>
      <c r="I31" s="2">
        <v>-3.5458999999999996</v>
      </c>
      <c r="J31" s="2">
        <v>9.2103000000000037</v>
      </c>
      <c r="K31" s="2">
        <v>-0.23610000000000042</v>
      </c>
      <c r="L31" s="2">
        <v>-1.4779000000000053</v>
      </c>
      <c r="M31" s="2">
        <v>-6.5932999999999993</v>
      </c>
      <c r="N31" s="4"/>
      <c r="O31" s="2">
        <v>-4.3119999999999976</v>
      </c>
      <c r="P31" s="2">
        <v>-3.3549999999999969</v>
      </c>
      <c r="Q31" s="2">
        <v>-1.4050000000000011</v>
      </c>
      <c r="R31" s="2">
        <v>-6.7220000000000013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</row>
    <row r="32" spans="1:81" x14ac:dyDescent="0.4">
      <c r="A32" s="1">
        <v>2003</v>
      </c>
      <c r="B32" s="2">
        <v>-4.3186999999999998</v>
      </c>
      <c r="C32" s="2">
        <v>-0.42970000000000041</v>
      </c>
      <c r="D32" s="2">
        <v>-2.1097000000000001</v>
      </c>
      <c r="E32" s="2">
        <v>2.2875000000000014</v>
      </c>
      <c r="F32" s="2">
        <v>-1.3744000000000014</v>
      </c>
      <c r="G32" s="2">
        <v>-8.0108999999999995</v>
      </c>
      <c r="H32" s="2">
        <v>1.7072000000000003</v>
      </c>
      <c r="I32" s="2">
        <v>-2.2519999999999989</v>
      </c>
      <c r="J32" s="2">
        <v>7.2926999999999964</v>
      </c>
      <c r="K32" s="2">
        <v>-0.37010000000000076</v>
      </c>
      <c r="L32" s="2">
        <v>-1.2611999999999952</v>
      </c>
      <c r="M32" s="2">
        <v>2.0622000000000007</v>
      </c>
      <c r="N32" s="4"/>
      <c r="O32" s="2">
        <v>-5.0070000000000014</v>
      </c>
      <c r="P32" s="2">
        <v>-2.3090000000000011</v>
      </c>
      <c r="Q32" s="2">
        <v>-1.1989999999999981</v>
      </c>
      <c r="R32" s="2">
        <v>2.1109999999999971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</row>
    <row r="33" spans="1:81" x14ac:dyDescent="0.4">
      <c r="A33" s="1">
        <v>2004</v>
      </c>
      <c r="B33" s="2">
        <v>-2.8501999999999974</v>
      </c>
      <c r="C33" s="2">
        <v>2.1241000000000021</v>
      </c>
      <c r="D33" s="2">
        <v>-1.0130999999999979</v>
      </c>
      <c r="E33" s="2">
        <v>2.0975999999999999</v>
      </c>
      <c r="F33" s="2">
        <v>-0.62389999999999901</v>
      </c>
      <c r="G33" s="2">
        <v>-6.1539999999999999</v>
      </c>
      <c r="H33" s="2">
        <v>9.8399999999998045E-2</v>
      </c>
      <c r="I33" s="2">
        <v>-1.3397000000000006</v>
      </c>
      <c r="J33" s="2">
        <v>11.137599999999999</v>
      </c>
      <c r="K33" s="2">
        <v>-0.12639999999999674</v>
      </c>
      <c r="L33" s="2">
        <v>0.41729999999999734</v>
      </c>
      <c r="M33" s="2">
        <v>1.1515999999999984</v>
      </c>
      <c r="N33" s="4"/>
      <c r="O33" s="2">
        <v>-3.6529999999999987</v>
      </c>
      <c r="P33" s="2">
        <v>-1.2469999999999999</v>
      </c>
      <c r="Q33" s="2">
        <v>0.3960000000000008</v>
      </c>
      <c r="R33" s="2">
        <v>1.1819999999999986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</row>
    <row r="34" spans="1:81" x14ac:dyDescent="0.4">
      <c r="A34" s="1">
        <v>2005</v>
      </c>
      <c r="B34" s="2">
        <v>-1.5642999999999994</v>
      </c>
      <c r="C34" s="2">
        <v>4.7236000000000011</v>
      </c>
      <c r="D34" s="2">
        <v>-0.15559999999999974</v>
      </c>
      <c r="E34" s="2">
        <v>2.5116000000000014</v>
      </c>
      <c r="F34" s="2">
        <v>0.63090000000000046</v>
      </c>
      <c r="G34" s="2">
        <v>-4.8475999999999999</v>
      </c>
      <c r="H34" s="2">
        <v>0.91080000000000183</v>
      </c>
      <c r="I34" s="2">
        <v>-1.3824000000000005</v>
      </c>
      <c r="J34" s="2">
        <v>15.065100000000001</v>
      </c>
      <c r="K34" s="2">
        <v>1.2651000000000039</v>
      </c>
      <c r="L34" s="2">
        <v>1.9463000000000008</v>
      </c>
      <c r="M34" s="2">
        <v>1.4627000000000017</v>
      </c>
      <c r="N34" s="4"/>
      <c r="O34" s="2">
        <v>-2.968</v>
      </c>
      <c r="P34" s="2">
        <v>-1.2300000000000004</v>
      </c>
      <c r="Q34" s="2">
        <v>1.8540000000000063</v>
      </c>
      <c r="R34" s="2">
        <v>1.4990000000000023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</row>
    <row r="35" spans="1:81" x14ac:dyDescent="0.4">
      <c r="A35" s="1">
        <v>2006</v>
      </c>
      <c r="B35" s="2">
        <v>-0.88729999999999976</v>
      </c>
      <c r="C35" s="2">
        <v>7.8507999999999996</v>
      </c>
      <c r="D35" s="2">
        <v>-0.84130000000000038</v>
      </c>
      <c r="E35" s="2">
        <v>3.8983000000000061</v>
      </c>
      <c r="F35" s="2">
        <v>0.22599999999999909</v>
      </c>
      <c r="G35" s="2">
        <v>-3.9979999999999976</v>
      </c>
      <c r="H35" s="2">
        <v>1.1426000000000016</v>
      </c>
      <c r="I35" s="2">
        <v>-0.99730000000000274</v>
      </c>
      <c r="J35" s="2">
        <v>18.409200000000006</v>
      </c>
      <c r="K35" s="2">
        <v>2.3688000000000002</v>
      </c>
      <c r="L35" s="2">
        <v>2.2159000000000049</v>
      </c>
      <c r="M35" s="2">
        <v>2.144400000000001</v>
      </c>
      <c r="N35" s="4"/>
      <c r="O35" s="2">
        <v>-2.7250000000000014</v>
      </c>
      <c r="P35" s="2">
        <v>-0.97299999999999898</v>
      </c>
      <c r="Q35" s="2">
        <v>2.1060000000000016</v>
      </c>
      <c r="R35" s="2">
        <v>2.1849999999999987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</row>
    <row r="36" spans="1:81" x14ac:dyDescent="0.4">
      <c r="A36" s="1">
        <v>2007</v>
      </c>
      <c r="B36" s="2">
        <v>-2.0786999999999978</v>
      </c>
      <c r="C36" s="2">
        <v>8.3536000000000001</v>
      </c>
      <c r="D36" s="2">
        <v>-1.033100000000001</v>
      </c>
      <c r="E36" s="2">
        <v>5.1798999999999964</v>
      </c>
      <c r="F36" s="2">
        <v>-1.0340999999999987</v>
      </c>
      <c r="G36" s="2">
        <v>-2.3890000000000029</v>
      </c>
      <c r="H36" s="2">
        <v>2.3189999999999991</v>
      </c>
      <c r="I36" s="2">
        <v>-1.1771000000000029</v>
      </c>
      <c r="J36" s="2">
        <v>17.4878</v>
      </c>
      <c r="K36" s="2">
        <v>1.9224000000000032</v>
      </c>
      <c r="L36" s="2">
        <v>3.5805000000000007</v>
      </c>
      <c r="M36" s="2">
        <v>0.22819999999999752</v>
      </c>
      <c r="N36" s="4"/>
      <c r="O36" s="2">
        <v>-2.6930000000000014</v>
      </c>
      <c r="P36" s="2">
        <v>-1.157</v>
      </c>
      <c r="Q36" s="2">
        <v>3.3659999999999997</v>
      </c>
      <c r="R36" s="2">
        <v>0.23399999999999821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</row>
    <row r="37" spans="1:81" x14ac:dyDescent="0.4">
      <c r="A37" s="1">
        <v>2008</v>
      </c>
      <c r="B37" s="2">
        <v>-0.81069999999999709</v>
      </c>
      <c r="C37" s="2">
        <v>4.3488999999999969</v>
      </c>
      <c r="D37" s="2">
        <v>3.9100000000001245E-2</v>
      </c>
      <c r="E37" s="2">
        <v>4.1443000000000012</v>
      </c>
      <c r="F37" s="2">
        <v>-3.0000000000001137E-3</v>
      </c>
      <c r="G37" s="2">
        <v>-4.171999999999997</v>
      </c>
      <c r="H37" s="2">
        <v>1.6385000000000005</v>
      </c>
      <c r="I37" s="2">
        <v>-1.1106000000000016</v>
      </c>
      <c r="J37" s="2">
        <v>19.087200000000003</v>
      </c>
      <c r="K37" s="2">
        <v>-4.4928000000000026</v>
      </c>
      <c r="L37" s="2">
        <v>2.2310000000000016</v>
      </c>
      <c r="M37" s="2">
        <v>0.13220000000000098</v>
      </c>
      <c r="N37" s="4"/>
      <c r="O37" s="2">
        <v>-3.5659999999999989</v>
      </c>
      <c r="P37" s="2">
        <v>-0.97199999999999775</v>
      </c>
      <c r="Q37" s="2">
        <v>2.0510000000000019</v>
      </c>
      <c r="R37" s="2">
        <v>0.13100000000000023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</row>
    <row r="38" spans="1:81" x14ac:dyDescent="0.4">
      <c r="A38" s="1">
        <v>2009</v>
      </c>
      <c r="B38" s="2">
        <v>-3.6227000000000018</v>
      </c>
      <c r="C38" s="2">
        <v>-4.3691999999999993</v>
      </c>
      <c r="D38" s="2">
        <v>-2.5298000000000016</v>
      </c>
      <c r="E38" s="2">
        <v>-2.8464999999999989</v>
      </c>
      <c r="F38" s="2">
        <v>-1.7607999999999997</v>
      </c>
      <c r="G38" s="2">
        <v>-10.300699999999999</v>
      </c>
      <c r="H38" s="2">
        <v>1.9100000000001671E-2</v>
      </c>
      <c r="I38" s="2">
        <v>-4.6874000000000002</v>
      </c>
      <c r="J38" s="2">
        <v>10.483799999999995</v>
      </c>
      <c r="K38" s="2">
        <v>-11.1753</v>
      </c>
      <c r="L38" s="2">
        <v>-0.91700000000000159</v>
      </c>
      <c r="M38" s="2">
        <v>-3.1088000000000022</v>
      </c>
      <c r="N38" s="4"/>
      <c r="O38" s="2">
        <v>-6.7339999999999982</v>
      </c>
      <c r="P38" s="2">
        <v>-5.0820000000000007</v>
      </c>
      <c r="Q38" s="2">
        <v>-0.92500000000000426</v>
      </c>
      <c r="R38" s="2">
        <v>-3.1759999999999984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</row>
    <row r="39" spans="1:81" x14ac:dyDescent="0.4">
      <c r="A39" s="1">
        <v>2010</v>
      </c>
      <c r="B39" s="2">
        <v>-1.5591000000000008</v>
      </c>
      <c r="C39" s="2">
        <v>-0.3119000000000014</v>
      </c>
      <c r="D39" s="2">
        <v>-3.0960999999999999</v>
      </c>
      <c r="E39" s="2">
        <v>-2.7644999999999982</v>
      </c>
      <c r="F39" s="2">
        <v>-1.2184999999999988</v>
      </c>
      <c r="G39" s="2">
        <v>-9.2171999999999983</v>
      </c>
      <c r="H39" s="2">
        <v>1.6861000000000033</v>
      </c>
      <c r="I39" s="2">
        <v>-4.3064</v>
      </c>
      <c r="J39" s="2">
        <v>10.601900000000001</v>
      </c>
      <c r="K39" s="2">
        <v>-9.3421999999999983</v>
      </c>
      <c r="L39" s="2">
        <v>-7.6399999999999579E-2</v>
      </c>
      <c r="M39" s="2">
        <v>-2.6395000000000017</v>
      </c>
      <c r="N39" s="4"/>
      <c r="O39" s="2">
        <v>-4.6629999999999967</v>
      </c>
      <c r="P39" s="2">
        <v>-4.2689999999999984</v>
      </c>
      <c r="Q39" s="2">
        <v>-8.0000000000026716E-3</v>
      </c>
      <c r="R39" s="2">
        <v>-0.80300000000000082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</row>
    <row r="40" spans="1:81" x14ac:dyDescent="0.4">
      <c r="A40" s="1">
        <v>2011</v>
      </c>
      <c r="B40" s="2">
        <v>-3.0471000000000004</v>
      </c>
      <c r="C40" s="2">
        <v>1.4172000000000011</v>
      </c>
      <c r="D40" s="2">
        <v>-1.8382000000000005</v>
      </c>
      <c r="E40" s="2">
        <v>-0.81170000000000186</v>
      </c>
      <c r="F40" s="2">
        <v>-0.76709999999999923</v>
      </c>
      <c r="G40" s="2">
        <v>-9.7934000000000019</v>
      </c>
      <c r="H40" s="2">
        <v>1.8221999999999987</v>
      </c>
      <c r="I40" s="2">
        <v>-3.3952999999999989</v>
      </c>
      <c r="J40" s="2">
        <v>13.733000000000004</v>
      </c>
      <c r="K40" s="2">
        <v>-8.9305000000000021</v>
      </c>
      <c r="L40" s="2">
        <v>0.11240000000000094</v>
      </c>
      <c r="M40" s="2">
        <v>-1.5674000000000028</v>
      </c>
      <c r="N40" s="4"/>
      <c r="O40" s="2">
        <v>-3.7270000000000003</v>
      </c>
      <c r="P40" s="2">
        <v>-3.338000000000001</v>
      </c>
      <c r="Q40" s="2">
        <v>3.0999999999998806E-2</v>
      </c>
      <c r="R40" s="2">
        <v>-0.59299999999999997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</row>
    <row r="41" spans="1:81" x14ac:dyDescent="0.4">
      <c r="A41" s="1" t="s">
        <v>49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P41" s="2"/>
      <c r="Q41" s="2"/>
      <c r="R41" s="2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</row>
    <row r="42" spans="1:81" x14ac:dyDescent="0.4">
      <c r="A42" s="1" t="s">
        <v>48</v>
      </c>
      <c r="B42" s="2">
        <f>15.9-2</f>
        <v>13.9</v>
      </c>
      <c r="C42" s="2">
        <f>-C13+C9</f>
        <v>8.36</v>
      </c>
      <c r="D42" s="2">
        <f>-D28+D24</f>
        <v>4.7000000000000011</v>
      </c>
      <c r="E42" s="2">
        <f>-E22+E18</f>
        <v>15.146699999999996</v>
      </c>
      <c r="F42" s="2">
        <f>-F27+F25</f>
        <v>3.1227000000000018</v>
      </c>
      <c r="G42" s="2">
        <f>-G25+G20</f>
        <v>6.9852999999999987</v>
      </c>
      <c r="H42" s="2">
        <f>H25-H28</f>
        <v>1.2531999999999996</v>
      </c>
      <c r="I42" s="2">
        <f>-I25+I22</f>
        <v>5.2399000000000022</v>
      </c>
      <c r="J42" s="2">
        <f>J14-J18</f>
        <v>8.0230999999999995</v>
      </c>
      <c r="K42" s="2">
        <f>-K11+K6</f>
        <v>5.5253000000000014</v>
      </c>
      <c r="L42" s="2">
        <f>-L22+L18</f>
        <v>12.670254759919423</v>
      </c>
      <c r="M42" s="2">
        <f>-M27+M24</f>
        <v>5.9262999999999977</v>
      </c>
      <c r="O42" s="2">
        <f>-O29+O26</f>
        <v>10.566000000000003</v>
      </c>
      <c r="P42" s="2">
        <f>-P25+P22</f>
        <v>5.3050000000000033</v>
      </c>
      <c r="Q42" s="2">
        <f>-Q22+Q18</f>
        <v>14.577000000000005</v>
      </c>
      <c r="R42" s="2">
        <f>-R27+R24</f>
        <v>9.3769999999999989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</row>
    <row r="43" spans="1:81" x14ac:dyDescent="0.4">
      <c r="A43" s="1" t="s">
        <v>51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P43" s="2"/>
      <c r="Q43" s="2"/>
      <c r="R43" s="2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</row>
    <row r="44" spans="1:81" x14ac:dyDescent="0.4">
      <c r="A44" s="1"/>
      <c r="B44" s="1" t="s">
        <v>47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O44" s="1" t="s">
        <v>47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</row>
    <row r="45" spans="1:81" x14ac:dyDescent="0.4">
      <c r="A45" s="1"/>
      <c r="B45" s="1" t="s">
        <v>54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6" t="s">
        <v>55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</row>
    <row r="46" spans="1:81" x14ac:dyDescent="0.4">
      <c r="A46" s="1"/>
      <c r="B46" s="1" t="s">
        <v>53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</row>
    <row r="47" spans="1:8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</row>
    <row r="48" spans="1:8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</row>
    <row r="49" spans="1:8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</row>
    <row r="50" spans="1:8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</row>
    <row r="51" spans="1:8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</row>
    <row r="52" spans="1:8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</row>
    <row r="53" spans="1:8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</row>
    <row r="54" spans="1:8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</row>
    <row r="55" spans="1:8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</row>
    <row r="56" spans="1:8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</row>
    <row r="57" spans="1:8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</row>
    <row r="58" spans="1:8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</row>
    <row r="59" spans="1:8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</row>
    <row r="60" spans="1:8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</row>
    <row r="61" spans="1:8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</row>
    <row r="62" spans="1:8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</row>
    <row r="63" spans="1:8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</row>
    <row r="64" spans="1:8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</row>
    <row r="65" spans="1:8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</row>
    <row r="66" spans="1:8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</row>
    <row r="67" spans="1:8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</row>
    <row r="68" spans="1:8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</row>
    <row r="69" spans="1:8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</row>
    <row r="70" spans="1:8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</row>
    <row r="71" spans="1:8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</row>
    <row r="72" spans="1:8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</row>
    <row r="73" spans="1:8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</row>
    <row r="74" spans="1:8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</row>
    <row r="75" spans="1:8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</row>
    <row r="76" spans="1:8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</row>
    <row r="77" spans="1:8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</row>
    <row r="78" spans="1:8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</row>
    <row r="79" spans="1:8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</row>
    <row r="80" spans="1:8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</row>
    <row r="81" spans="1:8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</row>
    <row r="82" spans="1:8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</row>
    <row r="83" spans="1:8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</row>
    <row r="84" spans="1:8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</row>
    <row r="85" spans="1:8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</row>
    <row r="86" spans="1:8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</row>
    <row r="87" spans="1:8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</row>
    <row r="88" spans="1:8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</row>
    <row r="89" spans="1:8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</row>
    <row r="90" spans="1:8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</row>
    <row r="91" spans="1:8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</row>
    <row r="92" spans="1:8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</row>
    <row r="93" spans="1:8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</row>
    <row r="94" spans="1:8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</row>
    <row r="95" spans="1:8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</row>
    <row r="96" spans="1:8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</row>
    <row r="97" spans="1:8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</row>
    <row r="98" spans="1:8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</row>
    <row r="99" spans="1:8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</row>
    <row r="100" spans="1:8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</row>
    <row r="101" spans="1:8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</row>
    <row r="102" spans="1:8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</row>
    <row r="103" spans="1:8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</row>
    <row r="104" spans="1:8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</row>
    <row r="105" spans="1:8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</row>
    <row r="106" spans="1:8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</row>
    <row r="107" spans="1:8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</row>
    <row r="108" spans="1:8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</row>
    <row r="109" spans="1:8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</row>
    <row r="110" spans="1:8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</row>
    <row r="111" spans="1:8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</row>
    <row r="112" spans="1:8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</row>
    <row r="113" spans="1:8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</row>
    <row r="114" spans="1:8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</row>
    <row r="115" spans="1:8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</row>
    <row r="116" spans="1:8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</row>
    <row r="117" spans="1:8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</row>
    <row r="118" spans="1:8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</row>
    <row r="119" spans="1:8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</row>
    <row r="120" spans="1:8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</row>
    <row r="121" spans="1:8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</row>
    <row r="122" spans="1:8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</row>
    <row r="123" spans="1:8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</row>
    <row r="124" spans="1:8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</row>
    <row r="125" spans="1:8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</row>
    <row r="126" spans="1:8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</row>
    <row r="127" spans="1:8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</row>
    <row r="128" spans="1:8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</row>
    <row r="129" spans="1:8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</row>
    <row r="130" spans="1:8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</row>
    <row r="131" spans="1:8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</row>
    <row r="132" spans="1:8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</row>
    <row r="133" spans="1:8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</row>
    <row r="134" spans="1:8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</row>
    <row r="135" spans="1:8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</row>
    <row r="136" spans="1:8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</row>
    <row r="137" spans="1:8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</row>
    <row r="138" spans="1:8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</row>
    <row r="139" spans="1:8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</row>
    <row r="140" spans="1:8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</row>
    <row r="141" spans="1:8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</row>
    <row r="142" spans="1:8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</row>
    <row r="143" spans="1:8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</row>
    <row r="144" spans="1:8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</row>
    <row r="145" spans="1:8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</row>
    <row r="146" spans="1:8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</row>
    <row r="147" spans="1:8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</row>
    <row r="148" spans="1:8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</row>
    <row r="149" spans="1:8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</row>
    <row r="150" spans="1:8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</row>
    <row r="151" spans="1:8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</row>
    <row r="152" spans="1:8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</row>
    <row r="153" spans="1:8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</row>
    <row r="154" spans="1:8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</row>
    <row r="155" spans="1:8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</row>
    <row r="156" spans="1:8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</row>
    <row r="157" spans="1:8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</row>
    <row r="158" spans="1:8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</row>
    <row r="159" spans="1:8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</row>
    <row r="160" spans="1:8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</row>
    <row r="161" spans="1:8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</row>
    <row r="162" spans="1:8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</row>
    <row r="163" spans="1:8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</row>
    <row r="164" spans="1:8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</row>
    <row r="165" spans="1:8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</row>
    <row r="166" spans="1:8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</row>
    <row r="167" spans="1:8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</row>
    <row r="168" spans="1:8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</row>
    <row r="169" spans="1:8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</row>
    <row r="170" spans="1:8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</row>
    <row r="171" spans="1:8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</row>
    <row r="172" spans="1:8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</row>
    <row r="173" spans="1:8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</row>
    <row r="174" spans="1:8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</row>
    <row r="175" spans="1:8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</row>
    <row r="176" spans="1:8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</row>
    <row r="177" spans="1:8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</row>
    <row r="178" spans="1:8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</row>
    <row r="179" spans="1:8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</row>
    <row r="180" spans="1:8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</row>
    <row r="181" spans="1:8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</row>
    <row r="182" spans="1:8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</row>
    <row r="183" spans="1:8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</row>
    <row r="184" spans="1:8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</row>
    <row r="185" spans="1:8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</row>
    <row r="186" spans="1:8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</row>
    <row r="187" spans="1:8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</row>
    <row r="188" spans="1:8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</row>
    <row r="189" spans="1:8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</row>
    <row r="190" spans="1:8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</row>
    <row r="191" spans="1:8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</row>
    <row r="192" spans="1:8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</row>
    <row r="193" spans="1:8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</row>
    <row r="194" spans="1:8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</row>
    <row r="195" spans="1:8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</row>
    <row r="196" spans="1:8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</row>
    <row r="197" spans="1:8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</row>
    <row r="198" spans="1:8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</row>
    <row r="199" spans="1:8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</row>
    <row r="200" spans="1:8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</row>
    <row r="201" spans="1:8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</row>
    <row r="202" spans="1:8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</row>
    <row r="203" spans="1:8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</row>
    <row r="204" spans="1:8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</row>
    <row r="205" spans="1:8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</row>
    <row r="206" spans="1:8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</row>
    <row r="207" spans="1:8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</row>
    <row r="208" spans="1:8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</row>
    <row r="209" spans="1:8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</row>
    <row r="210" spans="1:8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</row>
    <row r="211" spans="1:8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</row>
    <row r="212" spans="1:8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</row>
    <row r="213" spans="1:8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</row>
    <row r="214" spans="1:8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</row>
    <row r="215" spans="1:8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</row>
    <row r="216" spans="1:8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</row>
    <row r="217" spans="1:8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</row>
    <row r="218" spans="1:8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</row>
    <row r="219" spans="1:8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</row>
    <row r="220" spans="1:8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</row>
    <row r="221" spans="1:8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</row>
    <row r="222" spans="1:8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</row>
    <row r="223" spans="1:8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</row>
    <row r="224" spans="1:8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</row>
    <row r="225" spans="1:8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</row>
    <row r="226" spans="1:8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</row>
    <row r="227" spans="1:8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</row>
    <row r="228" spans="1:8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</row>
    <row r="229" spans="1:8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</row>
    <row r="230" spans="1:8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</row>
    <row r="231" spans="1:8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</row>
    <row r="232" spans="1:8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</row>
    <row r="233" spans="1:8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</row>
    <row r="234" spans="1:8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</row>
    <row r="235" spans="1:8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</row>
    <row r="236" spans="1:8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</row>
    <row r="237" spans="1:8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</row>
    <row r="238" spans="1:8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</row>
    <row r="239" spans="1:8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</row>
    <row r="240" spans="1:8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</row>
    <row r="241" spans="1:8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</row>
    <row r="242" spans="1:8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</row>
    <row r="243" spans="1:8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</row>
    <row r="244" spans="1:8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</row>
    <row r="245" spans="1:8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</row>
    <row r="246" spans="1:8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</row>
    <row r="247" spans="1:8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</row>
    <row r="248" spans="1:8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</row>
    <row r="249" spans="1:8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</row>
    <row r="250" spans="1:8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</row>
    <row r="251" spans="1:8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</row>
    <row r="252" spans="1:8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</row>
    <row r="253" spans="1:8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</row>
    <row r="254" spans="1:8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</row>
    <row r="255" spans="1:8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</row>
    <row r="256" spans="1:8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</row>
    <row r="257" spans="1:8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</row>
    <row r="258" spans="1:8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</row>
    <row r="259" spans="1:8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</row>
    <row r="260" spans="1:8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</row>
    <row r="261" spans="1:8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</row>
    <row r="262" spans="1:8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</row>
    <row r="263" spans="1:8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</row>
    <row r="264" spans="1:8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</row>
    <row r="265" spans="1:8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</row>
    <row r="266" spans="1:8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</row>
    <row r="267" spans="1:8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</row>
    <row r="268" spans="1:8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</row>
    <row r="269" spans="1:8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</row>
    <row r="270" spans="1:8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Table_14.1</vt:lpstr>
      <vt:lpstr>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Kenneth Rogoff</cp:lastModifiedBy>
  <dcterms:created xsi:type="dcterms:W3CDTF">2015-05-21T04:47:35Z</dcterms:created>
  <dcterms:modified xsi:type="dcterms:W3CDTF">2015-11-20T13:05:41Z</dcterms:modified>
</cp:coreProperties>
</file>