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5\"/>
    </mc:Choice>
  </mc:AlternateContent>
  <bookViews>
    <workbookView xWindow="0" yWindow="0" windowWidth="19200" windowHeight="7425" tabRatio="500"/>
  </bookViews>
  <sheets>
    <sheet name="Reference" sheetId="2" r:id="rId1"/>
    <sheet name="Figure 15.1" sheetId="1" r:id="rId2"/>
  </sheets>
  <calcPr calcId="152511" concurrentCalc="0"/>
</workbook>
</file>

<file path=xl/calcChain.xml><?xml version="1.0" encoding="utf-8"?>
<calcChain xmlns="http://schemas.openxmlformats.org/spreadsheetml/2006/main">
  <c r="BH13" i="1" l="1"/>
  <c r="Q5" i="1"/>
  <c r="AO13" i="1"/>
  <c r="Q6" i="1"/>
  <c r="AD13" i="1"/>
  <c r="Q7" i="1"/>
  <c r="AP13" i="1"/>
  <c r="Q8" i="1"/>
  <c r="BA13" i="1"/>
  <c r="Q9" i="1"/>
  <c r="AV13" i="1"/>
  <c r="Q10" i="1"/>
  <c r="AS13" i="1"/>
  <c r="Q11" i="1"/>
  <c r="AJ13" i="1"/>
  <c r="Q12" i="1"/>
  <c r="BC13" i="1"/>
  <c r="Q13" i="1"/>
  <c r="U13" i="1"/>
  <c r="V13" i="1"/>
  <c r="W13" i="1"/>
  <c r="X13" i="1"/>
  <c r="Y13" i="1"/>
  <c r="Z13" i="1"/>
  <c r="AA13" i="1"/>
  <c r="AB13" i="1"/>
  <c r="AC13" i="1"/>
  <c r="AE13" i="1"/>
  <c r="AF13" i="1"/>
  <c r="AG13" i="1"/>
  <c r="AH13" i="1"/>
  <c r="AI13" i="1"/>
  <c r="AK13" i="1"/>
  <c r="AL13" i="1"/>
  <c r="AM13" i="1"/>
  <c r="AN13" i="1"/>
  <c r="AQ13" i="1"/>
  <c r="AR13" i="1"/>
  <c r="AT13" i="1"/>
  <c r="AU13" i="1"/>
  <c r="AW13" i="1"/>
  <c r="AX13" i="1"/>
  <c r="AY13" i="1"/>
  <c r="AZ13" i="1"/>
  <c r="BB13" i="1"/>
  <c r="BD13" i="1"/>
  <c r="BE13" i="1"/>
  <c r="BF13" i="1"/>
  <c r="BG13" i="1"/>
  <c r="BI13" i="1"/>
  <c r="BJ13" i="1"/>
  <c r="Q14" i="1"/>
  <c r="Q15" i="1"/>
  <c r="Q16" i="1"/>
  <c r="Q17" i="1"/>
  <c r="Q18" i="1"/>
  <c r="Q19" i="1"/>
  <c r="Q20" i="1"/>
  <c r="Q22" i="1"/>
  <c r="Q23" i="1"/>
  <c r="Q24" i="1"/>
  <c r="Q25" i="1"/>
  <c r="Q26" i="1"/>
  <c r="Q27" i="1"/>
  <c r="Q28" i="1"/>
  <c r="Q29" i="1"/>
  <c r="Q30" i="1"/>
  <c r="Q31" i="1"/>
  <c r="Q32" i="1"/>
  <c r="Q33" i="1"/>
  <c r="Q35" i="1"/>
  <c r="Q36" i="1"/>
  <c r="Q37" i="1"/>
  <c r="Q38" i="1"/>
  <c r="Q39" i="1"/>
  <c r="Q40" i="1"/>
  <c r="Q41" i="1"/>
  <c r="Q42" i="1"/>
  <c r="Q43" i="1"/>
  <c r="Q44" i="1"/>
  <c r="Q45" i="1"/>
  <c r="Q46" i="1"/>
</calcChain>
</file>

<file path=xl/comments1.xml><?xml version="1.0" encoding="utf-8"?>
<comments xmlns="http://schemas.openxmlformats.org/spreadsheetml/2006/main">
  <authors>
    <author>Carmen</author>
  </authors>
  <commentList>
    <comment ref="U13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estimate based on price index is 1300 in 2007</t>
        </r>
      </text>
    </comment>
  </commentList>
</comments>
</file>

<file path=xl/sharedStrings.xml><?xml version="1.0" encoding="utf-8"?>
<sst xmlns="http://schemas.openxmlformats.org/spreadsheetml/2006/main" count="203" uniqueCount="120">
  <si>
    <t>Standard and Poor's</t>
  </si>
  <si>
    <t>U.S.</t>
  </si>
  <si>
    <t>Halifax</t>
  </si>
  <si>
    <t>U.K.</t>
  </si>
  <si>
    <t>Blagovest</t>
  </si>
  <si>
    <t>Ukraine</t>
  </si>
  <si>
    <t>Bank of Thailand</t>
  </si>
  <si>
    <t>Thailand</t>
  </si>
  <si>
    <t>Sinyi Real Estate</t>
  </si>
  <si>
    <t>Taiwan</t>
  </si>
  <si>
    <t>Swiss National Bank</t>
  </si>
  <si>
    <t>Switzerland</t>
  </si>
  <si>
    <t xml:space="preserve">Statistics Sweden </t>
  </si>
  <si>
    <t>Sweden</t>
  </si>
  <si>
    <t>Banco de España</t>
  </si>
  <si>
    <t>Spain</t>
  </si>
  <si>
    <t>Argentina (bi-annual data) 2001-2006</t>
  </si>
  <si>
    <t>Kookmin Bank</t>
  </si>
  <si>
    <t xml:space="preserve"> South Korea</t>
  </si>
  <si>
    <t>Notes: China, Slovenia, and Ukraine 2003-2006; Latvia, 2004-2006</t>
  </si>
  <si>
    <t>ABSA</t>
  </si>
  <si>
    <t>South Africa</t>
  </si>
  <si>
    <r>
      <rPr>
        <i/>
        <sz val="11"/>
        <rFont val="Times New Roman"/>
        <family val="1"/>
      </rPr>
      <t>Sources:</t>
    </r>
    <r>
      <rPr>
        <sz val="11"/>
        <rFont val="Times New Roman"/>
        <family val="1"/>
      </rPr>
      <t xml:space="preserve"> Shiller for US, and individual country sources, as noted.</t>
    </r>
  </si>
  <si>
    <t>Statistical Office of Slovenia</t>
  </si>
  <si>
    <t>Slovenia</t>
  </si>
  <si>
    <t>Urban Redevelopment Authority</t>
  </si>
  <si>
    <t>Singapore</t>
  </si>
  <si>
    <t>Figure 3</t>
  </si>
  <si>
    <t>Statistical Office of the Republic of Serbia</t>
  </si>
  <si>
    <t>Serbia</t>
  </si>
  <si>
    <t>Japan</t>
  </si>
  <si>
    <t>Studios Tecnicos Inc.</t>
  </si>
  <si>
    <t>Portugal</t>
  </si>
  <si>
    <t>Germany</t>
  </si>
  <si>
    <t>Central Statistical Office Poland</t>
  </si>
  <si>
    <t>Poland</t>
  </si>
  <si>
    <t>Indonesia</t>
  </si>
  <si>
    <t>Colliers International: Philippines</t>
  </si>
  <si>
    <t>Philippines</t>
  </si>
  <si>
    <t>Statistics Norway</t>
  </si>
  <si>
    <t>Norway</t>
  </si>
  <si>
    <t>Austria</t>
  </si>
  <si>
    <t>Reserve Bank of New Zealand</t>
  </si>
  <si>
    <t>New  Zealand</t>
  </si>
  <si>
    <t>Statistics Netherlands</t>
  </si>
  <si>
    <t>Netherlands</t>
  </si>
  <si>
    <t>Bank Negara Malaysia</t>
  </si>
  <si>
    <t>Malaysia</t>
  </si>
  <si>
    <t>South Korea</t>
  </si>
  <si>
    <t>Inreal</t>
  </si>
  <si>
    <t>Lithuania</t>
  </si>
  <si>
    <t>Central Statistical Bureau of Latvia</t>
  </si>
  <si>
    <t>Latvia</t>
  </si>
  <si>
    <t>Japan Real Estate Institute</t>
  </si>
  <si>
    <t>Colombia</t>
  </si>
  <si>
    <t>Banca D'Italia</t>
  </si>
  <si>
    <t>Italy</t>
  </si>
  <si>
    <t>ESRI</t>
  </si>
  <si>
    <t>Ireland</t>
  </si>
  <si>
    <t>Czech Republic</t>
  </si>
  <si>
    <t xml:space="preserve">Bank of Indonesia </t>
  </si>
  <si>
    <t>Statistics Iceland</t>
  </si>
  <si>
    <t>Iceland</t>
  </si>
  <si>
    <t>Argentina</t>
  </si>
  <si>
    <t>Otthon Centrum</t>
  </si>
  <si>
    <t>Hungary</t>
  </si>
  <si>
    <t>Versitech Ltd.</t>
  </si>
  <si>
    <t>Hong  Kong</t>
  </si>
  <si>
    <t>BulwienGesa AG</t>
  </si>
  <si>
    <t>Australia</t>
  </si>
  <si>
    <t>INSEE</t>
  </si>
  <si>
    <t>France</t>
  </si>
  <si>
    <t>StatFin -Online Service</t>
  </si>
  <si>
    <t>Finland</t>
  </si>
  <si>
    <t>Statistical Office of Estonia</t>
  </si>
  <si>
    <t>Estonia</t>
  </si>
  <si>
    <t>StatBank Denmark</t>
  </si>
  <si>
    <t>Denmark</t>
  </si>
  <si>
    <t>China</t>
  </si>
  <si>
    <t>Czech Statistical Office</t>
  </si>
  <si>
    <t>US</t>
  </si>
  <si>
    <t>Departamento Administrativo Nacional de Estadística</t>
  </si>
  <si>
    <t>Ehomeday</t>
  </si>
  <si>
    <t>BIS</t>
  </si>
  <si>
    <t>Canada</t>
  </si>
  <si>
    <t>Hong Kong</t>
  </si>
  <si>
    <t>Institut National de Statistique</t>
  </si>
  <si>
    <t>Belgium</t>
  </si>
  <si>
    <t xml:space="preserve">Oesterreichische (Austria)Nationalbank </t>
  </si>
  <si>
    <t>AusStats</t>
  </si>
  <si>
    <t>Reporte Inmobiliario</t>
  </si>
  <si>
    <t>Source</t>
  </si>
  <si>
    <t>Country</t>
  </si>
  <si>
    <t xml:space="preserve"> </t>
  </si>
  <si>
    <t>UK</t>
  </si>
  <si>
    <t>2002-2006</t>
  </si>
  <si>
    <t>Percent change</t>
  </si>
  <si>
    <t>New Zealand</t>
  </si>
  <si>
    <t xml:space="preserve"> Korea</t>
  </si>
  <si>
    <t>Africa</t>
  </si>
  <si>
    <t xml:space="preserve"> Zealand</t>
  </si>
  <si>
    <t xml:space="preserve"> Kong</t>
  </si>
  <si>
    <t>Republic</t>
  </si>
  <si>
    <t>Year</t>
  </si>
  <si>
    <t>US$</t>
  </si>
  <si>
    <t xml:space="preserve">South </t>
  </si>
  <si>
    <t>South</t>
  </si>
  <si>
    <t>New</t>
  </si>
  <si>
    <t>euro</t>
  </si>
  <si>
    <t>Hong</t>
  </si>
  <si>
    <t>Czech</t>
  </si>
  <si>
    <t>2002-2006 (unless otherwise noted)</t>
  </si>
  <si>
    <t xml:space="preserve">Annual averages </t>
  </si>
  <si>
    <t>Percent change in real housing prices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</si>
  <si>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</si>
  <si>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</si>
  <si>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</si>
  <si>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</si>
  <si>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15.1 Percentage change in real housing prices, 2002-2006</t>
  </si>
  <si>
    <t>page 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</si>
</sst>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72" formatCode="0.0"/>
    <numFmt numFmtId="173" formatCode="_(* #,##0_);_(* \(#,##0\);_(* &quot;-&quot;??_);_(@_)"/>
    <numFmt numFmtId="174" formatCode="_(* #,##0.0_);_(* \(#,##0.0\);_(* &quot;-&quot;??_);_(@_)"/>
  </numFmts>
  <fonts count="12" x14ac:knownFonts="1"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Verdana"/>
      <family val="2"/>
    </font>
    <font>
      <sz val="12"/>
      <color rgb="FF3333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8">
    <xf numFmtId="0" fontId="0" fillId="0" borderId="0"/>
    <xf numFmtId="0" fontId="1" fillId="0" borderId="0">
      <alignment vertical="center"/>
    </xf>
    <xf numFmtId="0" fontId="10" fillId="0" borderId="0" applyNumberFormat="0" applyFill="0" applyBorder="0" applyAlignment="0" applyProtection="0"/>
    <xf numFmtId="0" fontId="1" fillId="0" borderId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2" fillId="0" borderId="0">
      <alignment vertical="center"/>
    </xf>
    <xf numFmtId="0" fontId="2" fillId="0" borderId="0"/>
  </cellStyleXfs>
  <cellXfs count="47">
    <xf numFmtId="0" fontId="0" fillId="0" borderId="0" xfId="0"/>
    <xf numFmtId="0" fontId="2" fillId="2" borderId="0" xfId="0" applyFont="1" applyFill="1"/>
    <xf numFmtId="0" fontId="2" fillId="3" borderId="1" xfId="0" applyFont="1" applyFill="1" applyBorder="1"/>
    <xf numFmtId="0" fontId="2" fillId="3" borderId="1" xfId="0" applyFont="1" applyFill="1" applyBorder="1" applyAlignment="1">
      <alignment horizontal="right"/>
    </xf>
    <xf numFmtId="0" fontId="2" fillId="3" borderId="0" xfId="0" applyFont="1" applyFill="1"/>
    <xf numFmtId="0" fontId="2" fillId="3" borderId="0" xfId="0" applyFont="1" applyFill="1" applyBorder="1" applyAlignment="1">
      <alignment horizontal="right"/>
    </xf>
    <xf numFmtId="0" fontId="0" fillId="2" borderId="0" xfId="0" applyFill="1"/>
    <xf numFmtId="0" fontId="3" fillId="2" borderId="0" xfId="0" applyFont="1" applyFill="1"/>
    <xf numFmtId="0" fontId="2" fillId="3" borderId="0" xfId="0" applyFont="1" applyFill="1" applyBorder="1" applyAlignment="1">
      <alignment horizontal="center"/>
    </xf>
    <xf numFmtId="0" fontId="2" fillId="2" borderId="0" xfId="0" applyFont="1" applyFill="1" applyBorder="1"/>
    <xf numFmtId="0" fontId="5" fillId="2" borderId="0" xfId="0" applyFont="1" applyFill="1"/>
    <xf numFmtId="172" fontId="2" fillId="3" borderId="0" xfId="0" applyNumberFormat="1" applyFont="1" applyFill="1"/>
    <xf numFmtId="0" fontId="2" fillId="3" borderId="0" xfId="0" applyFont="1" applyFill="1" applyAlignment="1">
      <alignment horizontal="right"/>
    </xf>
    <xf numFmtId="0" fontId="2" fillId="3" borderId="0" xfId="0" applyFont="1" applyFill="1" applyBorder="1" applyAlignment="1">
      <alignment horizontal="left"/>
    </xf>
    <xf numFmtId="0" fontId="0" fillId="3" borderId="2" xfId="0" applyFill="1" applyBorder="1"/>
    <xf numFmtId="0" fontId="0" fillId="3" borderId="1" xfId="0" applyFill="1" applyBorder="1"/>
    <xf numFmtId="172" fontId="2" fillId="3" borderId="0" xfId="0" applyNumberFormat="1" applyFont="1" applyFill="1" applyBorder="1"/>
    <xf numFmtId="0" fontId="2" fillId="3" borderId="2" xfId="0" applyFont="1" applyFill="1" applyBorder="1"/>
    <xf numFmtId="172" fontId="2" fillId="2" borderId="0" xfId="0" applyNumberFormat="1" applyFont="1" applyFill="1"/>
    <xf numFmtId="173" fontId="2" fillId="2" borderId="0" xfId="4" applyNumberFormat="1" applyFont="1" applyFill="1"/>
    <xf numFmtId="1" fontId="2" fillId="2" borderId="0" xfId="0" applyNumberFormat="1" applyFont="1" applyFill="1"/>
    <xf numFmtId="2" fontId="2" fillId="2" borderId="0" xfId="0" applyNumberFormat="1" applyFont="1" applyFill="1"/>
    <xf numFmtId="174" fontId="2" fillId="2" borderId="0" xfId="4" applyNumberFormat="1" applyFont="1" applyFill="1"/>
    <xf numFmtId="0" fontId="2" fillId="0" borderId="0" xfId="0" applyFont="1"/>
    <xf numFmtId="0" fontId="6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0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right"/>
    </xf>
    <xf numFmtId="0" fontId="0" fillId="3" borderId="0" xfId="0" applyFill="1" applyBorder="1"/>
    <xf numFmtId="0" fontId="7" fillId="3" borderId="0" xfId="0" applyFont="1" applyFill="1" applyBorder="1"/>
    <xf numFmtId="0" fontId="2" fillId="2" borderId="0" xfId="7" applyFill="1" applyAlignment="1"/>
    <xf numFmtId="0" fontId="2" fillId="0" borderId="0" xfId="7" applyAlignment="1"/>
    <xf numFmtId="0" fontId="2" fillId="0" borderId="0" xfId="7"/>
    <xf numFmtId="0" fontId="5" fillId="3" borderId="3" xfId="7" applyFont="1" applyFill="1" applyBorder="1" applyAlignment="1"/>
    <xf numFmtId="0" fontId="5" fillId="3" borderId="2" xfId="7" applyFont="1" applyFill="1" applyBorder="1" applyAlignment="1"/>
    <xf numFmtId="0" fontId="5" fillId="3" borderId="4" xfId="7" applyFont="1" applyFill="1" applyBorder="1" applyAlignment="1"/>
    <xf numFmtId="0" fontId="5" fillId="3" borderId="5" xfId="7" applyFont="1" applyFill="1" applyBorder="1" applyAlignment="1"/>
    <xf numFmtId="0" fontId="5" fillId="3" borderId="0" xfId="7" applyFont="1" applyFill="1" applyBorder="1" applyAlignment="1"/>
    <xf numFmtId="0" fontId="5" fillId="3" borderId="6" xfId="7" applyFont="1" applyFill="1" applyBorder="1" applyAlignment="1"/>
    <xf numFmtId="0" fontId="6" fillId="3" borderId="5" xfId="7" applyFont="1" applyFill="1" applyBorder="1" applyAlignment="1"/>
    <xf numFmtId="0" fontId="5" fillId="3" borderId="7" xfId="7" applyFont="1" applyFill="1" applyBorder="1" applyAlignment="1"/>
    <xf numFmtId="0" fontId="5" fillId="3" borderId="1" xfId="7" applyFont="1" applyFill="1" applyBorder="1" applyAlignment="1"/>
    <xf numFmtId="0" fontId="5" fillId="3" borderId="8" xfId="7" applyFont="1" applyFill="1" applyBorder="1" applyAlignment="1"/>
    <xf numFmtId="0" fontId="11" fillId="2" borderId="0" xfId="7" applyFont="1" applyFill="1" applyAlignment="1">
      <alignment vertical="center"/>
    </xf>
    <xf numFmtId="0" fontId="5" fillId="2" borderId="0" xfId="7" applyFont="1" applyFill="1" applyAlignment="1"/>
    <xf numFmtId="0" fontId="0" fillId="0" borderId="0" xfId="2" applyFont="1" applyAlignment="1">
      <alignment horizontal="right"/>
    </xf>
  </cellXfs>
  <cellStyles count="8">
    <cellStyle name="ANCLAS,REZONES Y SUS PARTES,DE FUNDICION,DE HIERRO O DE ACERO" xfId="1"/>
    <cellStyle name="ANCLAS,REZONES Y SUS PARTES,DE FUNDICION,DE HIERRO O DE ACERO 2" xfId="2"/>
    <cellStyle name="bstitutes]_x000a__x000a_; The following mappings take Word for MS-DOS names, PostScript names, and TrueType_x000a__x000a_; names into account" xfId="3"/>
    <cellStyle name="Comma" xfId="4" builtinId="3"/>
    <cellStyle name="Normal" xfId="0" builtinId="0"/>
    <cellStyle name="Normal 2" xfId="5"/>
    <cellStyle name="Normal 3" xfId="6"/>
    <cellStyle name="Normal 4" xfId="7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63736602771335"/>
          <c:y val="7.8811768247278938E-2"/>
          <c:w val="0.91150521251487526"/>
          <c:h val="0.8296592151333196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C4BD9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7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3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9"/>
            <c:invertIfNegative val="0"/>
            <c:bubble3D val="0"/>
          </c:dPt>
          <c:dPt>
            <c:idx val="30"/>
            <c:invertIfNegative val="0"/>
            <c:bubble3D val="0"/>
          </c:dPt>
          <c:dPt>
            <c:idx val="38"/>
            <c:invertIfNegative val="0"/>
            <c:bubble3D val="0"/>
          </c:dPt>
          <c:dPt>
            <c:idx val="41"/>
            <c:invertIfNegative val="0"/>
            <c:bubble3D val="0"/>
          </c:dPt>
          <c:dPt>
            <c:idx val="42"/>
            <c:invertIfNegative val="0"/>
            <c:bubble3D val="0"/>
          </c:dPt>
          <c:cat>
            <c:strRef>
              <c:f>'Figure 15.1'!$O$5:$O$46</c:f>
              <c:strCache>
                <c:ptCount val="42"/>
                <c:pt idx="0">
                  <c:v>Ukraine</c:v>
                </c:pt>
                <c:pt idx="1">
                  <c:v>Latvia</c:v>
                </c:pt>
                <c:pt idx="2">
                  <c:v>Estonia</c:v>
                </c:pt>
                <c:pt idx="3">
                  <c:v>Lithuania</c:v>
                </c:pt>
                <c:pt idx="4">
                  <c:v>South Africa</c:v>
                </c:pt>
                <c:pt idx="5">
                  <c:v>Poland</c:v>
                </c:pt>
                <c:pt idx="6">
                  <c:v>New Zealand</c:v>
                </c:pt>
                <c:pt idx="7">
                  <c:v>Iceland</c:v>
                </c:pt>
                <c:pt idx="8">
                  <c:v>Spain</c:v>
                </c:pt>
                <c:pt idx="9">
                  <c:v>Denmark</c:v>
                </c:pt>
                <c:pt idx="10">
                  <c:v>France</c:v>
                </c:pt>
                <c:pt idx="11">
                  <c:v>UK</c:v>
                </c:pt>
                <c:pt idx="12">
                  <c:v>Belgium</c:v>
                </c:pt>
                <c:pt idx="13">
                  <c:v>Ireland</c:v>
                </c:pt>
                <c:pt idx="14">
                  <c:v>Hungary</c:v>
                </c:pt>
                <c:pt idx="15">
                  <c:v>Canada</c:v>
                </c:pt>
                <c:pt idx="16">
                  <c:v>Hong Kong</c:v>
                </c:pt>
                <c:pt idx="17">
                  <c:v>Slovenia</c:v>
                </c:pt>
                <c:pt idx="18">
                  <c:v>Sweden</c:v>
                </c:pt>
                <c:pt idx="19">
                  <c:v>US</c:v>
                </c:pt>
                <c:pt idx="20">
                  <c:v>China</c:v>
                </c:pt>
                <c:pt idx="21">
                  <c:v>Finland</c:v>
                </c:pt>
                <c:pt idx="22">
                  <c:v>Italy</c:v>
                </c:pt>
                <c:pt idx="23">
                  <c:v>Norway</c:v>
                </c:pt>
                <c:pt idx="24">
                  <c:v>Australia</c:v>
                </c:pt>
                <c:pt idx="25">
                  <c:v>Serbia</c:v>
                </c:pt>
                <c:pt idx="26">
                  <c:v>Thailand</c:v>
                </c:pt>
                <c:pt idx="27">
                  <c:v>Argentina</c:v>
                </c:pt>
                <c:pt idx="28">
                  <c:v>Taiwan</c:v>
                </c:pt>
                <c:pt idx="29">
                  <c:v>Czech Republic</c:v>
                </c:pt>
                <c:pt idx="30">
                  <c:v>Netherlands</c:v>
                </c:pt>
                <c:pt idx="31">
                  <c:v>Colombia</c:v>
                </c:pt>
                <c:pt idx="32">
                  <c:v>Switzerland</c:v>
                </c:pt>
                <c:pt idx="33">
                  <c:v>Malaysia</c:v>
                </c:pt>
                <c:pt idx="34">
                  <c:v>South Korea</c:v>
                </c:pt>
                <c:pt idx="35">
                  <c:v>Portugal</c:v>
                </c:pt>
                <c:pt idx="36">
                  <c:v>Singapore</c:v>
                </c:pt>
                <c:pt idx="37">
                  <c:v>Austria</c:v>
                </c:pt>
                <c:pt idx="38">
                  <c:v>Philippines</c:v>
                </c:pt>
                <c:pt idx="39">
                  <c:v>Indonesia</c:v>
                </c:pt>
                <c:pt idx="40">
                  <c:v>Germany</c:v>
                </c:pt>
                <c:pt idx="41">
                  <c:v>Japan</c:v>
                </c:pt>
              </c:strCache>
            </c:strRef>
          </c:cat>
          <c:val>
            <c:numRef>
              <c:f>'Figure 15.1'!$Q$5:$Q$46</c:f>
              <c:numCache>
                <c:formatCode>0.0</c:formatCode>
                <c:ptCount val="42"/>
                <c:pt idx="0">
                  <c:v>230.46779055487326</c:v>
                </c:pt>
                <c:pt idx="1">
                  <c:v>175.66933492039877</c:v>
                </c:pt>
                <c:pt idx="2">
                  <c:v>152.58473972809261</c:v>
                </c:pt>
                <c:pt idx="3">
                  <c:v>129.09008250844454</c:v>
                </c:pt>
                <c:pt idx="4">
                  <c:v>105.13758391001278</c:v>
                </c:pt>
                <c:pt idx="5">
                  <c:v>65.945318336249528</c:v>
                </c:pt>
                <c:pt idx="6">
                  <c:v>60.608710475987039</c:v>
                </c:pt>
                <c:pt idx="7">
                  <c:v>58.637603304404621</c:v>
                </c:pt>
                <c:pt idx="8">
                  <c:v>52.976407634158427</c:v>
                </c:pt>
                <c:pt idx="9">
                  <c:v>49.945487122794916</c:v>
                </c:pt>
                <c:pt idx="10">
                  <c:v>43.881156200723211</c:v>
                </c:pt>
                <c:pt idx="11">
                  <c:v>42.770739520139145</c:v>
                </c:pt>
                <c:pt idx="12">
                  <c:v>42.250260848023238</c:v>
                </c:pt>
                <c:pt idx="13">
                  <c:v>42.251691029448502</c:v>
                </c:pt>
                <c:pt idx="14">
                  <c:v>38.441750469531286</c:v>
                </c:pt>
                <c:pt idx="15">
                  <c:v>37.450173449676363</c:v>
                </c:pt>
                <c:pt idx="16" formatCode="General">
                  <c:v>37.4</c:v>
                </c:pt>
                <c:pt idx="17">
                  <c:v>37.362315621386102</c:v>
                </c:pt>
                <c:pt idx="18">
                  <c:v>36.908887560212108</c:v>
                </c:pt>
                <c:pt idx="19">
                  <c:v>35.810211260363275</c:v>
                </c:pt>
                <c:pt idx="20">
                  <c:v>31.28690373802192</c:v>
                </c:pt>
                <c:pt idx="21">
                  <c:v>28.132446548561283</c:v>
                </c:pt>
                <c:pt idx="22">
                  <c:v>26.492162750434378</c:v>
                </c:pt>
                <c:pt idx="23">
                  <c:v>28.831371610766631</c:v>
                </c:pt>
                <c:pt idx="24">
                  <c:v>23.069912448618091</c:v>
                </c:pt>
                <c:pt idx="25">
                  <c:v>21.297597476293006</c:v>
                </c:pt>
                <c:pt idx="26">
                  <c:v>19.066381942174271</c:v>
                </c:pt>
                <c:pt idx="27">
                  <c:v>14.999999999999991</c:v>
                </c:pt>
                <c:pt idx="28">
                  <c:v>10.320991744201002</c:v>
                </c:pt>
                <c:pt idx="29">
                  <c:v>10</c:v>
                </c:pt>
                <c:pt idx="30">
                  <c:v>8.4925147193413153</c:v>
                </c:pt>
                <c:pt idx="31">
                  <c:v>7.7935055111938434</c:v>
                </c:pt>
                <c:pt idx="32">
                  <c:v>9.936279558076123</c:v>
                </c:pt>
                <c:pt idx="33">
                  <c:v>4.4310623648850855</c:v>
                </c:pt>
                <c:pt idx="34">
                  <c:v>4.6580568692081714</c:v>
                </c:pt>
                <c:pt idx="35">
                  <c:v>4.2834364297368532</c:v>
                </c:pt>
                <c:pt idx="36">
                  <c:v>4.0391655741552013</c:v>
                </c:pt>
                <c:pt idx="37">
                  <c:v>-1.6847168138821256</c:v>
                </c:pt>
                <c:pt idx="38">
                  <c:v>-3.0000555546331631</c:v>
                </c:pt>
                <c:pt idx="39">
                  <c:v>-5.1117671732656351</c:v>
                </c:pt>
                <c:pt idx="40">
                  <c:v>-5.2288420566265597</c:v>
                </c:pt>
                <c:pt idx="41">
                  <c:v>-18.017071959593945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3453792"/>
        <c:axId val="323453008"/>
      </c:barChart>
      <c:catAx>
        <c:axId val="3234537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23453008"/>
        <c:crosses val="autoZero"/>
        <c:auto val="1"/>
        <c:lblAlgn val="ctr"/>
        <c:lblOffset val="540"/>
        <c:tickLblSkip val="1"/>
        <c:tickMarkSkip val="1"/>
        <c:noMultiLvlLbl val="0"/>
      </c:catAx>
      <c:valAx>
        <c:axId val="323453008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Percent Change</a:t>
                </a:r>
              </a:p>
            </c:rich>
          </c:tx>
          <c:layout>
            <c:manualLayout>
              <c:xMode val="edge"/>
              <c:yMode val="edge"/>
              <c:x val="0.44121690028921057"/>
              <c:y val="0.9490554919951246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234537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71438</xdr:colOff>
      <xdr:row>5</xdr:row>
      <xdr:rowOff>9525</xdr:rowOff>
    </xdr:from>
    <xdr:to>
      <xdr:col>11</xdr:col>
      <xdr:colOff>123825</xdr:colOff>
      <xdr:row>46</xdr:row>
      <xdr:rowOff>0</xdr:rowOff>
    </xdr:to>
    <xdr:graphicFrame macro="">
      <xdr:nvGraphicFramePr>
        <xdr:cNvPr id="103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0.50444</cdr:x>
      <cdr:y>0.61189</cdr:y>
    </cdr:from>
    <cdr:to>
      <cdr:x>0.56776</cdr:x>
      <cdr:y>0.62273</cdr:y>
    </cdr:to>
    <cdr:sp macro="" textlink="">
      <cdr:nvSpPr>
        <cdr:cNvPr id="61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20137" y="4093805"/>
          <a:ext cx="414923" cy="726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0.34504</cdr:x>
      <cdr:y>0.38886</cdr:y>
    </cdr:from>
    <cdr:to>
      <cdr:x>0.91267</cdr:x>
      <cdr:y>0.41301</cdr:y>
    </cdr:to>
    <cdr:sp macro="" textlink="">
      <cdr:nvSpPr>
        <cdr:cNvPr id="614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80407" y="2605319"/>
          <a:ext cx="3706864" cy="1617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C25" sqref="C25"/>
    </sheetView>
  </sheetViews>
  <sheetFormatPr defaultColWidth="8.86328125" defaultRowHeight="13.15" x14ac:dyDescent="0.4"/>
  <cols>
    <col min="1" max="16384" width="8.86328125" style="33"/>
  </cols>
  <sheetData>
    <row r="1" spans="1:59" ht="13.5" thickBot="1" x14ac:dyDescent="0.4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</row>
    <row r="2" spans="1:59" ht="15.75" thickTop="1" x14ac:dyDescent="0.45">
      <c r="A2" s="31"/>
      <c r="B2" s="34" t="s">
        <v>114</v>
      </c>
      <c r="C2" s="35"/>
      <c r="D2" s="35"/>
      <c r="E2" s="35"/>
      <c r="F2" s="35"/>
      <c r="G2" s="35"/>
      <c r="H2" s="36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</row>
    <row r="3" spans="1:59" ht="15.4" x14ac:dyDescent="0.45">
      <c r="A3" s="31"/>
      <c r="B3" s="37" t="s">
        <v>115</v>
      </c>
      <c r="C3" s="38"/>
      <c r="D3" s="38"/>
      <c r="E3" s="38"/>
      <c r="F3" s="38"/>
      <c r="G3" s="38"/>
      <c r="H3" s="39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</row>
    <row r="4" spans="1:59" ht="15.4" x14ac:dyDescent="0.45">
      <c r="A4" s="31"/>
      <c r="B4" s="40" t="s">
        <v>116</v>
      </c>
      <c r="C4" s="38"/>
      <c r="D4" s="38"/>
      <c r="E4" s="38"/>
      <c r="F4" s="38"/>
      <c r="G4" s="38"/>
      <c r="H4" s="39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</row>
    <row r="5" spans="1:59" ht="15.4" x14ac:dyDescent="0.45">
      <c r="A5" s="31"/>
      <c r="B5" s="37" t="s">
        <v>117</v>
      </c>
      <c r="C5" s="38"/>
      <c r="D5" s="38"/>
      <c r="E5" s="38"/>
      <c r="F5" s="38"/>
      <c r="G5" s="38"/>
      <c r="H5" s="39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</row>
    <row r="6" spans="1:59" ht="15.75" thickBot="1" x14ac:dyDescent="0.5">
      <c r="A6" s="31"/>
      <c r="B6" s="41"/>
      <c r="C6" s="42"/>
      <c r="D6" s="42"/>
      <c r="E6" s="42"/>
      <c r="F6" s="42"/>
      <c r="G6" s="42"/>
      <c r="H6" s="43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</row>
    <row r="7" spans="1:59" ht="13.5" thickTop="1" x14ac:dyDescent="0.4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</row>
    <row r="8" spans="1:59" x14ac:dyDescent="0.4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</row>
    <row r="9" spans="1:59" ht="15.4" x14ac:dyDescent="0.45">
      <c r="A9" s="31"/>
      <c r="B9" s="44" t="s">
        <v>118</v>
      </c>
      <c r="C9" s="31"/>
      <c r="D9" s="31"/>
      <c r="E9" s="31"/>
      <c r="F9" s="31"/>
      <c r="G9" s="31"/>
      <c r="H9" s="31"/>
      <c r="I9" s="31"/>
      <c r="K9" s="31"/>
      <c r="L9" s="31"/>
      <c r="M9" s="45" t="s">
        <v>119</v>
      </c>
      <c r="N9" s="31"/>
      <c r="O9" s="31"/>
      <c r="P9" s="31"/>
      <c r="Q9" s="31"/>
      <c r="R9" s="31"/>
      <c r="S9" s="46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</row>
    <row r="10" spans="1:59" x14ac:dyDescent="0.4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</row>
    <row r="11" spans="1:59" x14ac:dyDescent="0.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</row>
    <row r="12" spans="1:59" x14ac:dyDescent="0.4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</row>
    <row r="13" spans="1:59" x14ac:dyDescent="0.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</row>
    <row r="14" spans="1:59" x14ac:dyDescent="0.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</row>
    <row r="15" spans="1:59" x14ac:dyDescent="0.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</row>
    <row r="16" spans="1:59" x14ac:dyDescent="0.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</row>
    <row r="17" spans="1:59" x14ac:dyDescent="0.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</row>
    <row r="18" spans="1:59" x14ac:dyDescent="0.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</row>
    <row r="19" spans="1:59" x14ac:dyDescent="0.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</row>
    <row r="20" spans="1:59" x14ac:dyDescent="0.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</row>
    <row r="21" spans="1:59" x14ac:dyDescent="0.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</row>
    <row r="22" spans="1:59" x14ac:dyDescent="0.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</row>
    <row r="23" spans="1:59" x14ac:dyDescent="0.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</row>
    <row r="24" spans="1:59" x14ac:dyDescent="0.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</row>
    <row r="25" spans="1:59" x14ac:dyDescent="0.4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</row>
    <row r="26" spans="1:59" x14ac:dyDescent="0.4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</row>
    <row r="27" spans="1:59" x14ac:dyDescent="0.4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</row>
    <row r="28" spans="1:59" x14ac:dyDescent="0.4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</row>
    <row r="29" spans="1:59" x14ac:dyDescent="0.4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</row>
    <row r="30" spans="1:59" x14ac:dyDescent="0.4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</row>
    <row r="31" spans="1:59" x14ac:dyDescent="0.4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</row>
    <row r="32" spans="1:59" x14ac:dyDescent="0.4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</row>
    <row r="33" spans="1:59" x14ac:dyDescent="0.4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</row>
    <row r="34" spans="1:59" x14ac:dyDescent="0.4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</row>
    <row r="35" spans="1:59" x14ac:dyDescent="0.4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</row>
    <row r="36" spans="1:59" x14ac:dyDescent="0.4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</row>
    <row r="37" spans="1:59" x14ac:dyDescent="0.4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</row>
    <row r="38" spans="1:59" x14ac:dyDescent="0.4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</row>
    <row r="39" spans="1:59" x14ac:dyDescent="0.4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</row>
    <row r="40" spans="1:59" x14ac:dyDescent="0.4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</row>
    <row r="41" spans="1:59" x14ac:dyDescent="0.4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</row>
    <row r="42" spans="1:59" x14ac:dyDescent="0.4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</row>
    <row r="43" spans="1:59" x14ac:dyDescent="0.4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</row>
    <row r="44" spans="1:59" x14ac:dyDescent="0.4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</row>
    <row r="45" spans="1:59" x14ac:dyDescent="0.4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</row>
    <row r="46" spans="1:59" x14ac:dyDescent="0.4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</row>
    <row r="47" spans="1:59" x14ac:dyDescent="0.4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</row>
    <row r="48" spans="1:59" x14ac:dyDescent="0.4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</row>
    <row r="49" spans="1:59" x14ac:dyDescent="0.4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</row>
    <row r="50" spans="1:59" x14ac:dyDescent="0.4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</row>
    <row r="51" spans="1:59" x14ac:dyDescent="0.4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</row>
    <row r="52" spans="1:59" x14ac:dyDescent="0.4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</row>
    <row r="53" spans="1:59" x14ac:dyDescent="0.4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</row>
    <row r="54" spans="1:59" x14ac:dyDescent="0.4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</row>
    <row r="55" spans="1:59" x14ac:dyDescent="0.4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</row>
    <row r="56" spans="1:59" x14ac:dyDescent="0.4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</row>
    <row r="57" spans="1:59" x14ac:dyDescent="0.4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</row>
    <row r="58" spans="1:59" x14ac:dyDescent="0.4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</row>
    <row r="59" spans="1:59" x14ac:dyDescent="0.4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</row>
    <row r="60" spans="1:59" x14ac:dyDescent="0.4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</row>
    <row r="61" spans="1:59" x14ac:dyDescent="0.4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</row>
    <row r="62" spans="1:59" x14ac:dyDescent="0.4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</row>
    <row r="63" spans="1:59" x14ac:dyDescent="0.4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</row>
    <row r="64" spans="1:59" x14ac:dyDescent="0.4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</row>
    <row r="65" spans="1:59" x14ac:dyDescent="0.4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</row>
    <row r="66" spans="1:59" x14ac:dyDescent="0.4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</row>
    <row r="67" spans="1:59" x14ac:dyDescent="0.4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</row>
    <row r="68" spans="1:59" x14ac:dyDescent="0.4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</row>
    <row r="69" spans="1:59" x14ac:dyDescent="0.4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</row>
    <row r="70" spans="1:59" x14ac:dyDescent="0.4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</row>
    <row r="71" spans="1:59" x14ac:dyDescent="0.4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</row>
    <row r="72" spans="1:59" x14ac:dyDescent="0.4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</row>
    <row r="73" spans="1:59" x14ac:dyDescent="0.4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</row>
    <row r="74" spans="1:59" x14ac:dyDescent="0.4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</row>
    <row r="75" spans="1:59" x14ac:dyDescent="0.4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</row>
    <row r="76" spans="1:59" x14ac:dyDescent="0.4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</row>
    <row r="77" spans="1:59" x14ac:dyDescent="0.4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</row>
    <row r="78" spans="1:59" x14ac:dyDescent="0.4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</row>
    <row r="79" spans="1:59" x14ac:dyDescent="0.4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</row>
    <row r="80" spans="1:59" x14ac:dyDescent="0.4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</row>
    <row r="81" spans="1:59" x14ac:dyDescent="0.4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</row>
    <row r="82" spans="1:59" x14ac:dyDescent="0.4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</row>
    <row r="83" spans="1:59" x14ac:dyDescent="0.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</row>
    <row r="84" spans="1:59" x14ac:dyDescent="0.4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</row>
    <row r="85" spans="1:59" x14ac:dyDescent="0.4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</row>
    <row r="86" spans="1:59" x14ac:dyDescent="0.4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</row>
    <row r="87" spans="1:59" x14ac:dyDescent="0.4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</row>
    <row r="88" spans="1:59" x14ac:dyDescent="0.4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</row>
    <row r="89" spans="1:59" x14ac:dyDescent="0.4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</row>
    <row r="90" spans="1:59" x14ac:dyDescent="0.4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</row>
    <row r="91" spans="1:59" x14ac:dyDescent="0.4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</row>
    <row r="92" spans="1:59" x14ac:dyDescent="0.4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</row>
    <row r="93" spans="1:59" x14ac:dyDescent="0.4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</row>
    <row r="94" spans="1:59" x14ac:dyDescent="0.4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</row>
    <row r="95" spans="1:59" x14ac:dyDescent="0.4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</row>
    <row r="96" spans="1:59" x14ac:dyDescent="0.4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</row>
    <row r="97" spans="1:59" x14ac:dyDescent="0.4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</row>
    <row r="98" spans="1:59" x14ac:dyDescent="0.4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</row>
    <row r="99" spans="1:59" x14ac:dyDescent="0.4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/>
    </row>
    <row r="100" spans="1:59" x14ac:dyDescent="0.4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/>
    </row>
    <row r="101" spans="1:59" x14ac:dyDescent="0.4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</row>
    <row r="102" spans="1:59" x14ac:dyDescent="0.4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</row>
    <row r="103" spans="1:59" x14ac:dyDescent="0.4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</row>
    <row r="104" spans="1:59" x14ac:dyDescent="0.4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</row>
    <row r="105" spans="1:59" x14ac:dyDescent="0.4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</row>
    <row r="106" spans="1:59" x14ac:dyDescent="0.4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</row>
    <row r="107" spans="1:59" x14ac:dyDescent="0.4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</row>
    <row r="108" spans="1:59" x14ac:dyDescent="0.4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</row>
    <row r="109" spans="1:59" x14ac:dyDescent="0.4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  <c r="BD109" s="32"/>
      <c r="BE109" s="32"/>
      <c r="BF109" s="32"/>
      <c r="BG109" s="32"/>
    </row>
    <row r="110" spans="1:59" x14ac:dyDescent="0.4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</row>
    <row r="111" spans="1:59" x14ac:dyDescent="0.4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</row>
    <row r="112" spans="1:59" x14ac:dyDescent="0.4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</row>
    <row r="113" spans="1:59" x14ac:dyDescent="0.4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</row>
    <row r="114" spans="1:59" x14ac:dyDescent="0.4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</row>
    <row r="115" spans="1:59" x14ac:dyDescent="0.4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</row>
    <row r="116" spans="1:59" x14ac:dyDescent="0.4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</row>
    <row r="117" spans="1:59" x14ac:dyDescent="0.4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</row>
    <row r="118" spans="1:59" x14ac:dyDescent="0.4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</row>
    <row r="119" spans="1:59" x14ac:dyDescent="0.4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32"/>
      <c r="BG119" s="32"/>
    </row>
    <row r="120" spans="1:59" x14ac:dyDescent="0.4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  <c r="BF120" s="32"/>
      <c r="BG120" s="32"/>
    </row>
    <row r="121" spans="1:59" x14ac:dyDescent="0.4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</row>
    <row r="122" spans="1:59" x14ac:dyDescent="0.4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  <c r="BF122" s="32"/>
      <c r="BG122" s="32"/>
    </row>
    <row r="123" spans="1:59" x14ac:dyDescent="0.4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</row>
    <row r="124" spans="1:59" x14ac:dyDescent="0.4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</row>
    <row r="125" spans="1:59" x14ac:dyDescent="0.4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</row>
    <row r="126" spans="1:59" x14ac:dyDescent="0.4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32"/>
      <c r="BG126" s="32"/>
    </row>
    <row r="127" spans="1:59" x14ac:dyDescent="0.4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</row>
    <row r="128" spans="1:59" x14ac:dyDescent="0.4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</row>
    <row r="129" spans="1:59" x14ac:dyDescent="0.4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</row>
    <row r="130" spans="1:59" x14ac:dyDescent="0.4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32"/>
      <c r="BF130" s="32"/>
      <c r="BG130" s="32"/>
    </row>
    <row r="131" spans="1:59" x14ac:dyDescent="0.4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32"/>
      <c r="BF131" s="32"/>
      <c r="BG131" s="32"/>
    </row>
    <row r="132" spans="1:59" x14ac:dyDescent="0.4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32"/>
      <c r="BF132" s="32"/>
      <c r="BG132" s="32"/>
    </row>
    <row r="133" spans="1:59" x14ac:dyDescent="0.4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</row>
    <row r="134" spans="1:59" x14ac:dyDescent="0.4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  <c r="BF134" s="32"/>
      <c r="BG134" s="32"/>
    </row>
    <row r="135" spans="1:59" x14ac:dyDescent="0.4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</row>
    <row r="136" spans="1:59" x14ac:dyDescent="0.4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</row>
    <row r="137" spans="1:59" x14ac:dyDescent="0.4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</row>
    <row r="138" spans="1:59" x14ac:dyDescent="0.4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</row>
    <row r="139" spans="1:59" x14ac:dyDescent="0.4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</row>
    <row r="140" spans="1:59" x14ac:dyDescent="0.4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32"/>
      <c r="BE140" s="32"/>
      <c r="BF140" s="32"/>
      <c r="BG140" s="32"/>
    </row>
    <row r="141" spans="1:59" x14ac:dyDescent="0.4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32"/>
      <c r="BE141" s="32"/>
      <c r="BF141" s="32"/>
      <c r="BG141" s="32"/>
    </row>
    <row r="142" spans="1:59" x14ac:dyDescent="0.4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32"/>
      <c r="BF142" s="32"/>
      <c r="BG142" s="32"/>
    </row>
    <row r="143" spans="1:59" x14ac:dyDescent="0.4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32"/>
      <c r="BF143" s="32"/>
      <c r="BG143" s="32"/>
    </row>
    <row r="144" spans="1:59" x14ac:dyDescent="0.4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</row>
    <row r="145" spans="1:59" x14ac:dyDescent="0.4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</row>
    <row r="146" spans="1:59" x14ac:dyDescent="0.4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</row>
    <row r="147" spans="1:59" x14ac:dyDescent="0.4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</row>
    <row r="148" spans="1:59" x14ac:dyDescent="0.4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</row>
    <row r="149" spans="1:59" x14ac:dyDescent="0.4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</row>
    <row r="150" spans="1:59" x14ac:dyDescent="0.4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</row>
    <row r="151" spans="1:59" x14ac:dyDescent="0.4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</row>
    <row r="152" spans="1:59" x14ac:dyDescent="0.4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</row>
    <row r="153" spans="1:59" x14ac:dyDescent="0.4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</row>
    <row r="154" spans="1:59" x14ac:dyDescent="0.4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</row>
    <row r="155" spans="1:59" x14ac:dyDescent="0.4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32"/>
      <c r="BF155" s="32"/>
      <c r="BG155" s="32"/>
    </row>
    <row r="156" spans="1:59" x14ac:dyDescent="0.4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</row>
    <row r="157" spans="1:59" x14ac:dyDescent="0.4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</row>
    <row r="158" spans="1:59" x14ac:dyDescent="0.4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</row>
    <row r="159" spans="1:59" x14ac:dyDescent="0.4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</row>
    <row r="160" spans="1:59" x14ac:dyDescent="0.4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</row>
    <row r="161" spans="1:59" x14ac:dyDescent="0.4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</row>
    <row r="162" spans="1:59" x14ac:dyDescent="0.4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  <c r="BA162" s="32"/>
      <c r="BB162" s="32"/>
      <c r="BC162" s="32"/>
      <c r="BD162" s="32"/>
      <c r="BE162" s="32"/>
      <c r="BF162" s="32"/>
      <c r="BG162" s="32"/>
    </row>
    <row r="163" spans="1:59" x14ac:dyDescent="0.4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32"/>
      <c r="BF163" s="32"/>
      <c r="BG163" s="32"/>
    </row>
    <row r="164" spans="1:59" x14ac:dyDescent="0.4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  <c r="BA164" s="32"/>
      <c r="BB164" s="32"/>
      <c r="BC164" s="32"/>
      <c r="BD164" s="32"/>
      <c r="BE164" s="32"/>
      <c r="BF164" s="32"/>
      <c r="BG164" s="32"/>
    </row>
    <row r="165" spans="1:59" x14ac:dyDescent="0.4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  <c r="BE165" s="32"/>
      <c r="BF165" s="32"/>
      <c r="BG165" s="32"/>
    </row>
    <row r="166" spans="1:59" x14ac:dyDescent="0.4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  <c r="BE166" s="32"/>
      <c r="BF166" s="32"/>
      <c r="BG166" s="32"/>
    </row>
    <row r="167" spans="1:59" x14ac:dyDescent="0.4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  <c r="BE167" s="32"/>
      <c r="BF167" s="32"/>
      <c r="BG167" s="32"/>
    </row>
    <row r="168" spans="1:59" x14ac:dyDescent="0.4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/>
      <c r="BB168" s="32"/>
      <c r="BC168" s="32"/>
      <c r="BD168" s="32"/>
      <c r="BE168" s="32"/>
      <c r="BF168" s="32"/>
      <c r="BG168" s="32"/>
    </row>
    <row r="169" spans="1:59" x14ac:dyDescent="0.4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  <c r="BE169" s="32"/>
      <c r="BF169" s="32"/>
      <c r="BG169" s="32"/>
    </row>
    <row r="170" spans="1:59" x14ac:dyDescent="0.4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</row>
    <row r="171" spans="1:59" x14ac:dyDescent="0.4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  <c r="BE171" s="32"/>
      <c r="BF171" s="32"/>
      <c r="BG171" s="32"/>
    </row>
    <row r="172" spans="1:59" x14ac:dyDescent="0.4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  <c r="BE172" s="32"/>
      <c r="BF172" s="32"/>
      <c r="BG172" s="32"/>
    </row>
    <row r="173" spans="1:59" x14ac:dyDescent="0.4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</row>
    <row r="174" spans="1:59" x14ac:dyDescent="0.4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32"/>
      <c r="BG174" s="32"/>
    </row>
    <row r="175" spans="1:59" x14ac:dyDescent="0.4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</row>
    <row r="176" spans="1:59" x14ac:dyDescent="0.4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  <c r="BA176" s="32"/>
      <c r="BB176" s="32"/>
      <c r="BC176" s="32"/>
      <c r="BD176" s="32"/>
      <c r="BE176" s="32"/>
      <c r="BF176" s="32"/>
      <c r="BG176" s="32"/>
    </row>
    <row r="177" spans="1:59" x14ac:dyDescent="0.4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  <c r="BA177" s="32"/>
      <c r="BB177" s="32"/>
      <c r="BC177" s="32"/>
      <c r="BD177" s="32"/>
      <c r="BE177" s="32"/>
      <c r="BF177" s="32"/>
      <c r="BG177" s="32"/>
    </row>
    <row r="178" spans="1:59" x14ac:dyDescent="0.4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  <c r="BA178" s="32"/>
      <c r="BB178" s="32"/>
      <c r="BC178" s="32"/>
      <c r="BD178" s="32"/>
      <c r="BE178" s="32"/>
      <c r="BF178" s="32"/>
      <c r="BG178" s="32"/>
    </row>
    <row r="179" spans="1:59" x14ac:dyDescent="0.4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  <c r="BA179" s="32"/>
      <c r="BB179" s="32"/>
      <c r="BC179" s="32"/>
      <c r="BD179" s="32"/>
      <c r="BE179" s="32"/>
      <c r="BF179" s="32"/>
      <c r="BG179" s="32"/>
    </row>
    <row r="180" spans="1:59" x14ac:dyDescent="0.4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  <c r="BA180" s="32"/>
      <c r="BB180" s="32"/>
      <c r="BC180" s="32"/>
      <c r="BD180" s="32"/>
      <c r="BE180" s="32"/>
      <c r="BF180" s="32"/>
      <c r="BG180" s="32"/>
    </row>
    <row r="181" spans="1:59" x14ac:dyDescent="0.4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32"/>
      <c r="BC181" s="32"/>
      <c r="BD181" s="32"/>
      <c r="BE181" s="32"/>
      <c r="BF181" s="32"/>
      <c r="BG181" s="32"/>
    </row>
    <row r="182" spans="1:59" x14ac:dyDescent="0.4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  <c r="BA182" s="32"/>
      <c r="BB182" s="32"/>
      <c r="BC182" s="32"/>
      <c r="BD182" s="32"/>
      <c r="BE182" s="32"/>
      <c r="BF182" s="32"/>
      <c r="BG182" s="32"/>
    </row>
    <row r="183" spans="1:59" x14ac:dyDescent="0.4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  <c r="BA183" s="32"/>
      <c r="BB183" s="32"/>
      <c r="BC183" s="32"/>
      <c r="BD183" s="32"/>
      <c r="BE183" s="32"/>
      <c r="BF183" s="32"/>
      <c r="BG183" s="32"/>
    </row>
    <row r="184" spans="1:59" x14ac:dyDescent="0.4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  <c r="BA184" s="32"/>
      <c r="BB184" s="32"/>
      <c r="BC184" s="32"/>
      <c r="BD184" s="32"/>
      <c r="BE184" s="32"/>
      <c r="BF184" s="32"/>
      <c r="BG184" s="32"/>
    </row>
    <row r="185" spans="1:59" x14ac:dyDescent="0.4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  <c r="BA185" s="32"/>
      <c r="BB185" s="32"/>
      <c r="BC185" s="32"/>
      <c r="BD185" s="32"/>
      <c r="BE185" s="32"/>
      <c r="BF185" s="32"/>
      <c r="BG185" s="32"/>
    </row>
    <row r="186" spans="1:59" x14ac:dyDescent="0.4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  <c r="BA186" s="32"/>
      <c r="BB186" s="32"/>
      <c r="BC186" s="32"/>
      <c r="BD186" s="32"/>
      <c r="BE186" s="32"/>
      <c r="BF186" s="32"/>
      <c r="BG186" s="32"/>
    </row>
    <row r="187" spans="1:59" x14ac:dyDescent="0.4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</row>
    <row r="188" spans="1:59" x14ac:dyDescent="0.4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2"/>
      <c r="BA188" s="32"/>
      <c r="BB188" s="32"/>
      <c r="BC188" s="32"/>
      <c r="BD188" s="32"/>
      <c r="BE188" s="32"/>
      <c r="BF188" s="32"/>
      <c r="BG188" s="32"/>
    </row>
    <row r="189" spans="1:59" x14ac:dyDescent="0.4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</row>
    <row r="190" spans="1:59" x14ac:dyDescent="0.4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2"/>
      <c r="BA190" s="32"/>
      <c r="BB190" s="32"/>
      <c r="BC190" s="32"/>
      <c r="BD190" s="32"/>
      <c r="BE190" s="32"/>
      <c r="BF190" s="32"/>
      <c r="BG190" s="32"/>
    </row>
    <row r="191" spans="1:59" x14ac:dyDescent="0.4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  <c r="BA191" s="32"/>
      <c r="BB191" s="32"/>
      <c r="BC191" s="32"/>
      <c r="BD191" s="32"/>
      <c r="BE191" s="32"/>
      <c r="BF191" s="32"/>
      <c r="BG191" s="32"/>
    </row>
    <row r="192" spans="1:59" x14ac:dyDescent="0.4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2"/>
      <c r="BA192" s="32"/>
      <c r="BB192" s="32"/>
      <c r="BC192" s="32"/>
      <c r="BD192" s="32"/>
      <c r="BE192" s="32"/>
      <c r="BF192" s="32"/>
      <c r="BG192" s="32"/>
    </row>
    <row r="193" spans="1:59" x14ac:dyDescent="0.4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2"/>
      <c r="BA193" s="32"/>
      <c r="BB193" s="32"/>
      <c r="BC193" s="32"/>
      <c r="BD193" s="32"/>
      <c r="BE193" s="32"/>
      <c r="BF193" s="32"/>
      <c r="BG193" s="32"/>
    </row>
    <row r="194" spans="1:59" x14ac:dyDescent="0.4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  <c r="BA194" s="32"/>
      <c r="BB194" s="32"/>
      <c r="BC194" s="32"/>
      <c r="BD194" s="32"/>
      <c r="BE194" s="32"/>
      <c r="BF194" s="32"/>
      <c r="BG194" s="32"/>
    </row>
    <row r="195" spans="1:59" x14ac:dyDescent="0.4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</row>
    <row r="196" spans="1:59" x14ac:dyDescent="0.4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2"/>
      <c r="BA196" s="32"/>
      <c r="BB196" s="32"/>
      <c r="BC196" s="32"/>
      <c r="BD196" s="32"/>
      <c r="BE196" s="32"/>
      <c r="BF196" s="32"/>
      <c r="BG196" s="32"/>
    </row>
    <row r="197" spans="1:59" x14ac:dyDescent="0.4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  <c r="AZ197" s="32"/>
      <c r="BA197" s="32"/>
      <c r="BB197" s="32"/>
      <c r="BC197" s="32"/>
      <c r="BD197" s="32"/>
      <c r="BE197" s="32"/>
      <c r="BF197" s="32"/>
      <c r="BG197" s="32"/>
    </row>
    <row r="198" spans="1:59" x14ac:dyDescent="0.4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  <c r="AZ198" s="32"/>
      <c r="BA198" s="32"/>
      <c r="BB198" s="32"/>
      <c r="BC198" s="32"/>
      <c r="BD198" s="32"/>
      <c r="BE198" s="32"/>
      <c r="BF198" s="32"/>
      <c r="BG198" s="32"/>
    </row>
    <row r="199" spans="1:59" x14ac:dyDescent="0.4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  <c r="BA199" s="32"/>
      <c r="BB199" s="32"/>
      <c r="BC199" s="32"/>
      <c r="BD199" s="32"/>
      <c r="BE199" s="32"/>
      <c r="BF199" s="32"/>
      <c r="BG199" s="32"/>
    </row>
    <row r="200" spans="1:59" x14ac:dyDescent="0.4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  <c r="BA200" s="32"/>
      <c r="BB200" s="32"/>
      <c r="BC200" s="32"/>
      <c r="BD200" s="32"/>
      <c r="BE200" s="32"/>
      <c r="BF200" s="32"/>
      <c r="BG200" s="32"/>
    </row>
    <row r="201" spans="1:59" x14ac:dyDescent="0.4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  <c r="BA201" s="32"/>
      <c r="BB201" s="32"/>
      <c r="BC201" s="32"/>
      <c r="BD201" s="32"/>
      <c r="BE201" s="32"/>
      <c r="BF201" s="32"/>
      <c r="BG201" s="32"/>
    </row>
    <row r="202" spans="1:59" x14ac:dyDescent="0.4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  <c r="AZ202" s="32"/>
      <c r="BA202" s="32"/>
      <c r="BB202" s="32"/>
      <c r="BC202" s="32"/>
      <c r="BD202" s="32"/>
      <c r="BE202" s="32"/>
      <c r="BF202" s="32"/>
      <c r="BG202" s="32"/>
    </row>
    <row r="203" spans="1:59" x14ac:dyDescent="0.4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  <c r="AZ203" s="32"/>
      <c r="BA203" s="32"/>
      <c r="BB203" s="32"/>
      <c r="BC203" s="32"/>
      <c r="BD203" s="32"/>
      <c r="BE203" s="32"/>
      <c r="BF203" s="32"/>
      <c r="BG203" s="32"/>
    </row>
    <row r="204" spans="1:59" x14ac:dyDescent="0.4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  <c r="AZ204" s="32"/>
      <c r="BA204" s="32"/>
      <c r="BB204" s="32"/>
      <c r="BC204" s="32"/>
      <c r="BD204" s="32"/>
      <c r="BE204" s="32"/>
      <c r="BF204" s="32"/>
      <c r="BG204" s="32"/>
    </row>
    <row r="205" spans="1:59" x14ac:dyDescent="0.4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  <c r="AZ205" s="32"/>
      <c r="BA205" s="32"/>
      <c r="BB205" s="32"/>
      <c r="BC205" s="32"/>
      <c r="BD205" s="32"/>
      <c r="BE205" s="32"/>
      <c r="BF205" s="32"/>
      <c r="BG205" s="32"/>
    </row>
    <row r="206" spans="1:59" x14ac:dyDescent="0.4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  <c r="BA206" s="32"/>
      <c r="BB206" s="32"/>
      <c r="BC206" s="32"/>
      <c r="BD206" s="32"/>
      <c r="BE206" s="32"/>
      <c r="BF206" s="32"/>
      <c r="BG206" s="32"/>
    </row>
    <row r="207" spans="1:59" x14ac:dyDescent="0.4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  <c r="BA207" s="32"/>
      <c r="BB207" s="32"/>
      <c r="BC207" s="32"/>
      <c r="BD207" s="32"/>
      <c r="BE207" s="32"/>
      <c r="BF207" s="32"/>
      <c r="BG207" s="32"/>
    </row>
    <row r="208" spans="1:59" x14ac:dyDescent="0.4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/>
      <c r="BC208" s="32"/>
      <c r="BD208" s="32"/>
      <c r="BE208" s="32"/>
      <c r="BF208" s="32"/>
      <c r="BG208" s="32"/>
    </row>
    <row r="209" spans="1:59" x14ac:dyDescent="0.4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  <c r="BA209" s="32"/>
      <c r="BB209" s="32"/>
      <c r="BC209" s="32"/>
      <c r="BD209" s="32"/>
      <c r="BE209" s="32"/>
      <c r="BF209" s="32"/>
      <c r="BG209" s="32"/>
    </row>
    <row r="210" spans="1:59" x14ac:dyDescent="0.4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  <c r="AZ210" s="32"/>
      <c r="BA210" s="32"/>
      <c r="BB210" s="32"/>
      <c r="BC210" s="32"/>
      <c r="BD210" s="32"/>
      <c r="BE210" s="32"/>
      <c r="BF210" s="32"/>
      <c r="BG210" s="32"/>
    </row>
    <row r="211" spans="1:59" x14ac:dyDescent="0.4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  <c r="AZ211" s="32"/>
      <c r="BA211" s="32"/>
      <c r="BB211" s="32"/>
      <c r="BC211" s="32"/>
      <c r="BD211" s="32"/>
      <c r="BE211" s="32"/>
      <c r="BF211" s="32"/>
      <c r="BG211" s="32"/>
    </row>
    <row r="212" spans="1:59" x14ac:dyDescent="0.4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  <c r="AZ212" s="32"/>
      <c r="BA212" s="32"/>
      <c r="BB212" s="32"/>
      <c r="BC212" s="32"/>
      <c r="BD212" s="32"/>
      <c r="BE212" s="32"/>
      <c r="BF212" s="32"/>
      <c r="BG212" s="32"/>
    </row>
    <row r="213" spans="1:59" x14ac:dyDescent="0.4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  <c r="AZ213" s="32"/>
      <c r="BA213" s="32"/>
      <c r="BB213" s="32"/>
      <c r="BC213" s="32"/>
      <c r="BD213" s="32"/>
      <c r="BE213" s="32"/>
      <c r="BF213" s="32"/>
      <c r="BG213" s="32"/>
    </row>
    <row r="214" spans="1:59" x14ac:dyDescent="0.4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  <c r="AZ214" s="32"/>
      <c r="BA214" s="32"/>
      <c r="BB214" s="32"/>
      <c r="BC214" s="32"/>
      <c r="BD214" s="32"/>
      <c r="BE214" s="32"/>
      <c r="BF214" s="32"/>
      <c r="BG214" s="32"/>
    </row>
    <row r="215" spans="1:59" x14ac:dyDescent="0.4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  <c r="AZ215" s="32"/>
      <c r="BA215" s="32"/>
      <c r="BB215" s="32"/>
      <c r="BC215" s="32"/>
      <c r="BD215" s="32"/>
      <c r="BE215" s="32"/>
      <c r="BF215" s="32"/>
      <c r="BG215" s="32"/>
    </row>
    <row r="216" spans="1:59" x14ac:dyDescent="0.4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  <c r="BA216" s="32"/>
      <c r="BB216" s="32"/>
      <c r="BC216" s="32"/>
      <c r="BD216" s="32"/>
      <c r="BE216" s="32"/>
      <c r="BF216" s="32"/>
      <c r="BG216" s="32"/>
    </row>
    <row r="217" spans="1:59" x14ac:dyDescent="0.4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  <c r="AZ217" s="32"/>
      <c r="BA217" s="32"/>
      <c r="BB217" s="32"/>
      <c r="BC217" s="32"/>
      <c r="BD217" s="32"/>
      <c r="BE217" s="32"/>
      <c r="BF217" s="32"/>
      <c r="BG217" s="32"/>
    </row>
    <row r="218" spans="1:59" x14ac:dyDescent="0.4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  <c r="AZ218" s="32"/>
      <c r="BA218" s="32"/>
      <c r="BB218" s="32"/>
      <c r="BC218" s="32"/>
      <c r="BD218" s="32"/>
      <c r="BE218" s="32"/>
      <c r="BF218" s="32"/>
      <c r="BG218" s="32"/>
    </row>
    <row r="219" spans="1:59" x14ac:dyDescent="0.4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  <c r="BA219" s="32"/>
      <c r="BB219" s="32"/>
      <c r="BC219" s="32"/>
      <c r="BD219" s="32"/>
      <c r="BE219" s="32"/>
      <c r="BF219" s="32"/>
      <c r="BG219" s="32"/>
    </row>
    <row r="220" spans="1:59" x14ac:dyDescent="0.4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  <c r="AZ220" s="32"/>
      <c r="BA220" s="32"/>
      <c r="BB220" s="32"/>
      <c r="BC220" s="32"/>
      <c r="BD220" s="32"/>
      <c r="BE220" s="32"/>
      <c r="BF220" s="32"/>
      <c r="BG220" s="32"/>
    </row>
    <row r="221" spans="1:59" x14ac:dyDescent="0.4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  <c r="AZ221" s="32"/>
      <c r="BA221" s="32"/>
      <c r="BB221" s="32"/>
      <c r="BC221" s="32"/>
      <c r="BD221" s="32"/>
      <c r="BE221" s="32"/>
      <c r="BF221" s="32"/>
      <c r="BG221" s="32"/>
    </row>
    <row r="222" spans="1:59" x14ac:dyDescent="0.4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  <c r="AW222" s="32"/>
      <c r="AX222" s="32"/>
      <c r="AY222" s="32"/>
      <c r="AZ222" s="32"/>
      <c r="BA222" s="32"/>
      <c r="BB222" s="32"/>
      <c r="BC222" s="32"/>
      <c r="BD222" s="32"/>
      <c r="BE222" s="32"/>
      <c r="BF222" s="32"/>
      <c r="BG222" s="32"/>
    </row>
    <row r="223" spans="1:59" x14ac:dyDescent="0.4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  <c r="AW223" s="32"/>
      <c r="AX223" s="32"/>
      <c r="AY223" s="32"/>
      <c r="AZ223" s="32"/>
      <c r="BA223" s="32"/>
      <c r="BB223" s="32"/>
      <c r="BC223" s="32"/>
      <c r="BD223" s="32"/>
      <c r="BE223" s="32"/>
      <c r="BF223" s="32"/>
      <c r="BG223" s="32"/>
    </row>
    <row r="224" spans="1:59" x14ac:dyDescent="0.4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  <c r="AW224" s="32"/>
      <c r="AX224" s="32"/>
      <c r="AY224" s="32"/>
      <c r="AZ224" s="32"/>
      <c r="BA224" s="32"/>
      <c r="BB224" s="32"/>
      <c r="BC224" s="32"/>
      <c r="BD224" s="32"/>
      <c r="BE224" s="32"/>
      <c r="BF224" s="32"/>
      <c r="BG224" s="32"/>
    </row>
    <row r="225" spans="1:59" x14ac:dyDescent="0.4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  <c r="AZ225" s="32"/>
      <c r="BA225" s="32"/>
      <c r="BB225" s="32"/>
      <c r="BC225" s="32"/>
      <c r="BD225" s="32"/>
      <c r="BE225" s="32"/>
      <c r="BF225" s="32"/>
      <c r="BG225" s="32"/>
    </row>
    <row r="226" spans="1:59" x14ac:dyDescent="0.4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  <c r="BA226" s="32"/>
      <c r="BB226" s="32"/>
      <c r="BC226" s="32"/>
      <c r="BD226" s="32"/>
      <c r="BE226" s="32"/>
      <c r="BF226" s="32"/>
      <c r="BG226" s="32"/>
    </row>
    <row r="227" spans="1:59" x14ac:dyDescent="0.4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  <c r="BA227" s="32"/>
      <c r="BB227" s="32"/>
      <c r="BC227" s="32"/>
      <c r="BD227" s="32"/>
      <c r="BE227" s="32"/>
      <c r="BF227" s="32"/>
      <c r="BG227" s="32"/>
    </row>
    <row r="228" spans="1:59" x14ac:dyDescent="0.4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  <c r="BA228" s="32"/>
      <c r="BB228" s="32"/>
      <c r="BC228" s="32"/>
      <c r="BD228" s="32"/>
      <c r="BE228" s="32"/>
      <c r="BF228" s="32"/>
      <c r="BG228" s="32"/>
    </row>
    <row r="229" spans="1:59" x14ac:dyDescent="0.4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  <c r="BA229" s="32"/>
      <c r="BB229" s="32"/>
      <c r="BC229" s="32"/>
      <c r="BD229" s="32"/>
      <c r="BE229" s="32"/>
      <c r="BF229" s="32"/>
      <c r="BG229" s="32"/>
    </row>
    <row r="230" spans="1:59" x14ac:dyDescent="0.4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  <c r="BA230" s="32"/>
      <c r="BB230" s="32"/>
      <c r="BC230" s="32"/>
      <c r="BD230" s="32"/>
      <c r="BE230" s="32"/>
      <c r="BF230" s="32"/>
      <c r="BG230" s="32"/>
    </row>
    <row r="231" spans="1:59" x14ac:dyDescent="0.4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32"/>
      <c r="AX231" s="32"/>
      <c r="AY231" s="32"/>
      <c r="AZ231" s="32"/>
      <c r="BA231" s="32"/>
      <c r="BB231" s="32"/>
      <c r="BC231" s="32"/>
      <c r="BD231" s="32"/>
      <c r="BE231" s="32"/>
      <c r="BF231" s="32"/>
      <c r="BG231" s="32"/>
    </row>
    <row r="232" spans="1:59" x14ac:dyDescent="0.4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  <c r="AZ232" s="32"/>
      <c r="BA232" s="32"/>
      <c r="BB232" s="32"/>
      <c r="BC232" s="32"/>
      <c r="BD232" s="32"/>
      <c r="BE232" s="32"/>
      <c r="BF232" s="32"/>
      <c r="BG232" s="32"/>
    </row>
    <row r="233" spans="1:59" x14ac:dyDescent="0.4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  <c r="AZ233" s="32"/>
      <c r="BA233" s="32"/>
      <c r="BB233" s="32"/>
      <c r="BC233" s="32"/>
      <c r="BD233" s="32"/>
      <c r="BE233" s="32"/>
      <c r="BF233" s="32"/>
      <c r="BG233" s="32"/>
    </row>
    <row r="234" spans="1:59" x14ac:dyDescent="0.4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  <c r="AZ234" s="32"/>
      <c r="BA234" s="32"/>
      <c r="BB234" s="32"/>
      <c r="BC234" s="32"/>
      <c r="BD234" s="32"/>
      <c r="BE234" s="32"/>
      <c r="BF234" s="32"/>
      <c r="BG234" s="32"/>
    </row>
    <row r="235" spans="1:59" x14ac:dyDescent="0.4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  <c r="AW235" s="32"/>
      <c r="AX235" s="32"/>
      <c r="AY235" s="32"/>
      <c r="AZ235" s="32"/>
      <c r="BA235" s="32"/>
      <c r="BB235" s="32"/>
      <c r="BC235" s="32"/>
      <c r="BD235" s="32"/>
      <c r="BE235" s="32"/>
      <c r="BF235" s="32"/>
      <c r="BG235" s="32"/>
    </row>
    <row r="236" spans="1:59" x14ac:dyDescent="0.4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  <c r="AW236" s="32"/>
      <c r="AX236" s="32"/>
      <c r="AY236" s="32"/>
      <c r="AZ236" s="32"/>
      <c r="BA236" s="32"/>
      <c r="BB236" s="32"/>
      <c r="BC236" s="32"/>
      <c r="BD236" s="32"/>
      <c r="BE236" s="32"/>
      <c r="BF236" s="32"/>
      <c r="BG236" s="32"/>
    </row>
    <row r="237" spans="1:59" x14ac:dyDescent="0.4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  <c r="AW237" s="32"/>
      <c r="AX237" s="32"/>
      <c r="AY237" s="32"/>
      <c r="AZ237" s="32"/>
      <c r="BA237" s="32"/>
      <c r="BB237" s="32"/>
      <c r="BC237" s="32"/>
      <c r="BD237" s="32"/>
      <c r="BE237" s="32"/>
      <c r="BF237" s="32"/>
      <c r="BG237" s="32"/>
    </row>
    <row r="238" spans="1:59" x14ac:dyDescent="0.4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  <c r="AW238" s="32"/>
      <c r="AX238" s="32"/>
      <c r="AY238" s="32"/>
      <c r="AZ238" s="32"/>
      <c r="BA238" s="32"/>
      <c r="BB238" s="32"/>
      <c r="BC238" s="32"/>
      <c r="BD238" s="32"/>
      <c r="BE238" s="32"/>
      <c r="BF238" s="32"/>
      <c r="BG238" s="32"/>
    </row>
    <row r="239" spans="1:59" x14ac:dyDescent="0.4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  <c r="BA239" s="32"/>
      <c r="BB239" s="32"/>
      <c r="BC239" s="32"/>
      <c r="BD239" s="32"/>
      <c r="BE239" s="32"/>
      <c r="BF239" s="32"/>
      <c r="BG239" s="32"/>
    </row>
    <row r="240" spans="1:59" x14ac:dyDescent="0.4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  <c r="BA240" s="32"/>
      <c r="BB240" s="32"/>
      <c r="BC240" s="32"/>
      <c r="BD240" s="32"/>
      <c r="BE240" s="32"/>
      <c r="BF240" s="32"/>
      <c r="BG240" s="32"/>
    </row>
    <row r="241" spans="1:59" x14ac:dyDescent="0.4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  <c r="BA241" s="32"/>
      <c r="BB241" s="32"/>
      <c r="BC241" s="32"/>
      <c r="BD241" s="32"/>
      <c r="BE241" s="32"/>
      <c r="BF241" s="32"/>
      <c r="BG241" s="32"/>
    </row>
    <row r="242" spans="1:59" x14ac:dyDescent="0.4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  <c r="BA242" s="32"/>
      <c r="BB242" s="32"/>
      <c r="BC242" s="32"/>
      <c r="BD242" s="32"/>
      <c r="BE242" s="32"/>
      <c r="BF242" s="32"/>
      <c r="BG242" s="32"/>
    </row>
    <row r="243" spans="1:59" x14ac:dyDescent="0.4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  <c r="BA243" s="32"/>
      <c r="BB243" s="32"/>
      <c r="BC243" s="32"/>
      <c r="BD243" s="32"/>
      <c r="BE243" s="32"/>
      <c r="BF243" s="32"/>
      <c r="BG243" s="32"/>
    </row>
    <row r="244" spans="1:59" x14ac:dyDescent="0.4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  <c r="AZ244" s="32"/>
      <c r="BA244" s="32"/>
      <c r="BB244" s="32"/>
      <c r="BC244" s="32"/>
      <c r="BD244" s="32"/>
      <c r="BE244" s="32"/>
      <c r="BF244" s="32"/>
      <c r="BG244" s="32"/>
    </row>
    <row r="245" spans="1:59" x14ac:dyDescent="0.4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  <c r="BA245" s="32"/>
      <c r="BB245" s="32"/>
      <c r="BC245" s="32"/>
      <c r="BD245" s="32"/>
      <c r="BE245" s="32"/>
      <c r="BF245" s="32"/>
      <c r="BG245" s="32"/>
    </row>
    <row r="246" spans="1:59" x14ac:dyDescent="0.4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  <c r="BA246" s="32"/>
      <c r="BB246" s="32"/>
      <c r="BC246" s="32"/>
      <c r="BD246" s="32"/>
      <c r="BE246" s="32"/>
      <c r="BF246" s="32"/>
      <c r="BG246" s="32"/>
    </row>
    <row r="247" spans="1:59" x14ac:dyDescent="0.4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  <c r="BA247" s="32"/>
      <c r="BB247" s="32"/>
      <c r="BC247" s="32"/>
      <c r="BD247" s="32"/>
      <c r="BE247" s="32"/>
      <c r="BF247" s="32"/>
      <c r="BG247" s="32"/>
    </row>
    <row r="248" spans="1:59" x14ac:dyDescent="0.4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  <c r="BA248" s="32"/>
      <c r="BB248" s="32"/>
      <c r="BC248" s="32"/>
      <c r="BD248" s="32"/>
      <c r="BE248" s="32"/>
      <c r="BF248" s="32"/>
      <c r="BG248" s="32"/>
    </row>
    <row r="249" spans="1:59" x14ac:dyDescent="0.4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  <c r="AZ249" s="32"/>
      <c r="BA249" s="32"/>
      <c r="BB249" s="32"/>
      <c r="BC249" s="32"/>
      <c r="BD249" s="32"/>
      <c r="BE249" s="32"/>
      <c r="BF249" s="32"/>
      <c r="BG249" s="32"/>
    </row>
    <row r="250" spans="1:59" x14ac:dyDescent="0.4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  <c r="BA250" s="32"/>
      <c r="BB250" s="32"/>
      <c r="BC250" s="32"/>
      <c r="BD250" s="32"/>
      <c r="BE250" s="32"/>
      <c r="BF250" s="32"/>
      <c r="BG250" s="32"/>
    </row>
    <row r="251" spans="1:59" x14ac:dyDescent="0.4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  <c r="BA251" s="32"/>
      <c r="BB251" s="32"/>
      <c r="BC251" s="32"/>
      <c r="BD251" s="32"/>
      <c r="BE251" s="32"/>
      <c r="BF251" s="32"/>
      <c r="BG251" s="32"/>
    </row>
    <row r="252" spans="1:59" x14ac:dyDescent="0.4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  <c r="BA252" s="32"/>
      <c r="BB252" s="32"/>
      <c r="BC252" s="32"/>
      <c r="BD252" s="32"/>
      <c r="BE252" s="32"/>
      <c r="BF252" s="32"/>
      <c r="BG252" s="32"/>
    </row>
    <row r="253" spans="1:59" x14ac:dyDescent="0.4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</row>
    <row r="254" spans="1:59" x14ac:dyDescent="0.4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</row>
    <row r="255" spans="1:59" x14ac:dyDescent="0.4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</row>
    <row r="256" spans="1:59" x14ac:dyDescent="0.4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  <c r="BA256" s="32"/>
      <c r="BB256" s="32"/>
      <c r="BC256" s="32"/>
      <c r="BD256" s="32"/>
      <c r="BE256" s="32"/>
      <c r="BF256" s="32"/>
      <c r="BG256" s="32"/>
    </row>
    <row r="257" spans="1:59" x14ac:dyDescent="0.4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</row>
    <row r="258" spans="1:59" x14ac:dyDescent="0.4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</row>
    <row r="259" spans="1:59" x14ac:dyDescent="0.4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</row>
    <row r="260" spans="1:59" x14ac:dyDescent="0.4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</row>
    <row r="261" spans="1:59" x14ac:dyDescent="0.4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</row>
    <row r="262" spans="1:59" x14ac:dyDescent="0.4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</row>
    <row r="263" spans="1:59" x14ac:dyDescent="0.4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</row>
    <row r="264" spans="1:59" x14ac:dyDescent="0.4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</row>
    <row r="265" spans="1:59" x14ac:dyDescent="0.4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  <c r="BA265" s="32"/>
      <c r="BB265" s="32"/>
      <c r="BC265" s="32"/>
      <c r="BD265" s="32"/>
      <c r="BE265" s="32"/>
      <c r="BF265" s="32"/>
      <c r="BG265" s="32"/>
    </row>
    <row r="266" spans="1:59" x14ac:dyDescent="0.4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</row>
    <row r="267" spans="1:59" x14ac:dyDescent="0.4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</row>
    <row r="268" spans="1:59" x14ac:dyDescent="0.4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</row>
    <row r="269" spans="1:59" x14ac:dyDescent="0.4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  <c r="BA269" s="32"/>
      <c r="BB269" s="32"/>
      <c r="BC269" s="32"/>
      <c r="BD269" s="32"/>
      <c r="BE269" s="32"/>
      <c r="BF269" s="32"/>
      <c r="BG269" s="32"/>
    </row>
    <row r="270" spans="1:59" x14ac:dyDescent="0.4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</row>
    <row r="271" spans="1:59" x14ac:dyDescent="0.4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  <c r="AW271" s="32"/>
      <c r="AX271" s="32"/>
      <c r="AY271" s="32"/>
      <c r="AZ271" s="32"/>
      <c r="BA271" s="32"/>
      <c r="BB271" s="32"/>
      <c r="BC271" s="32"/>
      <c r="BD271" s="32"/>
      <c r="BE271" s="32"/>
      <c r="BF271" s="32"/>
      <c r="BG271" s="32"/>
    </row>
    <row r="272" spans="1:59" x14ac:dyDescent="0.4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  <c r="BA272" s="32"/>
      <c r="BB272" s="32"/>
      <c r="BC272" s="32"/>
      <c r="BD272" s="32"/>
      <c r="BE272" s="32"/>
      <c r="BF272" s="32"/>
      <c r="BG272" s="32"/>
    </row>
    <row r="273" spans="1:59" x14ac:dyDescent="0.4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</row>
    <row r="274" spans="1:59" x14ac:dyDescent="0.4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  <c r="BA274" s="32"/>
      <c r="BB274" s="32"/>
      <c r="BC274" s="32"/>
      <c r="BD274" s="32"/>
      <c r="BE274" s="32"/>
      <c r="BF274" s="32"/>
      <c r="BG274" s="32"/>
    </row>
    <row r="275" spans="1:59" x14ac:dyDescent="0.4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</row>
    <row r="276" spans="1:59" x14ac:dyDescent="0.4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  <c r="BA276" s="32"/>
      <c r="BB276" s="32"/>
      <c r="BC276" s="32"/>
      <c r="BD276" s="32"/>
      <c r="BE276" s="32"/>
      <c r="BF276" s="32"/>
      <c r="BG276" s="32"/>
    </row>
    <row r="277" spans="1:59" x14ac:dyDescent="0.4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  <c r="BA277" s="32"/>
      <c r="BB277" s="32"/>
      <c r="BC277" s="32"/>
      <c r="BD277" s="32"/>
      <c r="BE277" s="32"/>
      <c r="BF277" s="32"/>
      <c r="BG277" s="32"/>
    </row>
    <row r="278" spans="1:59" x14ac:dyDescent="0.4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  <c r="BA278" s="32"/>
      <c r="BB278" s="32"/>
      <c r="BC278" s="32"/>
      <c r="BD278" s="32"/>
      <c r="BE278" s="32"/>
      <c r="BF278" s="32"/>
      <c r="BG278" s="32"/>
    </row>
    <row r="279" spans="1:59" x14ac:dyDescent="0.4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  <c r="BA279" s="32"/>
      <c r="BB279" s="32"/>
      <c r="BC279" s="32"/>
      <c r="BD279" s="32"/>
      <c r="BE279" s="32"/>
      <c r="BF279" s="32"/>
      <c r="BG279" s="32"/>
    </row>
    <row r="280" spans="1:59" x14ac:dyDescent="0.4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  <c r="BA280" s="32"/>
      <c r="BB280" s="32"/>
      <c r="BC280" s="32"/>
      <c r="BD280" s="32"/>
      <c r="BE280" s="32"/>
      <c r="BF280" s="32"/>
      <c r="BG280" s="32"/>
    </row>
    <row r="281" spans="1:59" x14ac:dyDescent="0.4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  <c r="BA281" s="32"/>
      <c r="BB281" s="32"/>
      <c r="BC281" s="32"/>
      <c r="BD281" s="32"/>
      <c r="BE281" s="32"/>
      <c r="BF281" s="32"/>
      <c r="BG281" s="32"/>
    </row>
    <row r="282" spans="1:59" x14ac:dyDescent="0.4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  <c r="BA282" s="32"/>
      <c r="BB282" s="32"/>
      <c r="BC282" s="32"/>
      <c r="BD282" s="32"/>
      <c r="BE282" s="32"/>
      <c r="BF282" s="32"/>
      <c r="BG282" s="32"/>
    </row>
    <row r="283" spans="1:59" x14ac:dyDescent="0.4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  <c r="BA283" s="32"/>
      <c r="BB283" s="32"/>
      <c r="BC283" s="32"/>
      <c r="BD283" s="32"/>
      <c r="BE283" s="32"/>
      <c r="BF283" s="32"/>
      <c r="BG283" s="32"/>
    </row>
    <row r="284" spans="1:59" x14ac:dyDescent="0.4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</row>
    <row r="285" spans="1:59" x14ac:dyDescent="0.4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  <c r="BA285" s="32"/>
      <c r="BB285" s="32"/>
      <c r="BC285" s="32"/>
      <c r="BD285" s="32"/>
      <c r="BE285" s="32"/>
      <c r="BF285" s="32"/>
      <c r="BG285" s="32"/>
    </row>
    <row r="286" spans="1:59" x14ac:dyDescent="0.4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  <c r="BA286" s="32"/>
      <c r="BB286" s="32"/>
      <c r="BC286" s="32"/>
      <c r="BD286" s="32"/>
      <c r="BE286" s="32"/>
      <c r="BF286" s="32"/>
      <c r="BG286" s="32"/>
    </row>
    <row r="287" spans="1:59" x14ac:dyDescent="0.4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  <c r="BA287" s="32"/>
      <c r="BB287" s="32"/>
      <c r="BC287" s="32"/>
      <c r="BD287" s="32"/>
      <c r="BE287" s="32"/>
      <c r="BF287" s="32"/>
      <c r="BG287" s="32"/>
    </row>
    <row r="288" spans="1:59" x14ac:dyDescent="0.4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32"/>
      <c r="AX288" s="32"/>
      <c r="AY288" s="32"/>
      <c r="AZ288" s="32"/>
      <c r="BA288" s="32"/>
      <c r="BB288" s="32"/>
      <c r="BC288" s="32"/>
      <c r="BD288" s="32"/>
      <c r="BE288" s="32"/>
      <c r="BF288" s="32"/>
      <c r="BG288" s="32"/>
    </row>
    <row r="289" spans="1:59" x14ac:dyDescent="0.4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  <c r="BA289" s="32"/>
      <c r="BB289" s="32"/>
      <c r="BC289" s="32"/>
      <c r="BD289" s="32"/>
      <c r="BE289" s="32"/>
      <c r="BF289" s="32"/>
      <c r="BG289" s="32"/>
    </row>
    <row r="290" spans="1:59" x14ac:dyDescent="0.4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  <c r="AW290" s="32"/>
      <c r="AX290" s="32"/>
      <c r="AY290" s="32"/>
      <c r="AZ290" s="32"/>
      <c r="BA290" s="32"/>
      <c r="BB290" s="32"/>
      <c r="BC290" s="32"/>
      <c r="BD290" s="32"/>
      <c r="BE290" s="32"/>
      <c r="BF290" s="32"/>
      <c r="BG290" s="32"/>
    </row>
    <row r="291" spans="1:59" x14ac:dyDescent="0.4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  <c r="BE291" s="32"/>
      <c r="BF291" s="32"/>
      <c r="BG291" s="32"/>
    </row>
    <row r="292" spans="1:59" x14ac:dyDescent="0.4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  <c r="BE292" s="32"/>
      <c r="BF292" s="32"/>
      <c r="BG292" s="32"/>
    </row>
    <row r="293" spans="1:59" x14ac:dyDescent="0.4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  <c r="AW293" s="32"/>
      <c r="AX293" s="32"/>
      <c r="AY293" s="32"/>
      <c r="AZ293" s="32"/>
      <c r="BA293" s="32"/>
      <c r="BB293" s="32"/>
      <c r="BC293" s="32"/>
      <c r="BD293" s="32"/>
      <c r="BE293" s="32"/>
      <c r="BF293" s="32"/>
      <c r="BG293" s="32"/>
    </row>
    <row r="294" spans="1:59" x14ac:dyDescent="0.4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  <c r="AW294" s="32"/>
      <c r="AX294" s="32"/>
      <c r="AY294" s="32"/>
      <c r="AZ294" s="32"/>
      <c r="BA294" s="32"/>
      <c r="BB294" s="32"/>
      <c r="BC294" s="32"/>
      <c r="BD294" s="32"/>
      <c r="BE294" s="32"/>
      <c r="BF294" s="32"/>
      <c r="BG294" s="32"/>
    </row>
    <row r="295" spans="1:59" x14ac:dyDescent="0.4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  <c r="AW295" s="32"/>
      <c r="AX295" s="32"/>
      <c r="AY295" s="32"/>
      <c r="AZ295" s="32"/>
      <c r="BA295" s="32"/>
      <c r="BB295" s="32"/>
      <c r="BC295" s="32"/>
      <c r="BD295" s="32"/>
      <c r="BE295" s="32"/>
      <c r="BF295" s="32"/>
      <c r="BG295" s="32"/>
    </row>
    <row r="296" spans="1:59" x14ac:dyDescent="0.4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  <c r="AW296" s="32"/>
      <c r="AX296" s="32"/>
      <c r="AY296" s="32"/>
      <c r="AZ296" s="32"/>
      <c r="BA296" s="32"/>
      <c r="BB296" s="32"/>
      <c r="BC296" s="32"/>
      <c r="BD296" s="32"/>
      <c r="BE296" s="32"/>
      <c r="BF296" s="32"/>
      <c r="BG296" s="32"/>
    </row>
    <row r="297" spans="1:59" x14ac:dyDescent="0.4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  <c r="AW297" s="32"/>
      <c r="AX297" s="32"/>
      <c r="AY297" s="32"/>
      <c r="AZ297" s="32"/>
      <c r="BA297" s="32"/>
      <c r="BB297" s="32"/>
      <c r="BC297" s="32"/>
      <c r="BD297" s="32"/>
      <c r="BE297" s="32"/>
      <c r="BF297" s="32"/>
      <c r="BG297" s="32"/>
    </row>
    <row r="298" spans="1:59" x14ac:dyDescent="0.4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  <c r="AW298" s="32"/>
      <c r="AX298" s="32"/>
      <c r="AY298" s="32"/>
      <c r="AZ298" s="32"/>
      <c r="BA298" s="32"/>
      <c r="BB298" s="32"/>
      <c r="BC298" s="32"/>
      <c r="BD298" s="32"/>
      <c r="BE298" s="32"/>
      <c r="BF298" s="32"/>
      <c r="BG298" s="32"/>
    </row>
    <row r="299" spans="1:59" x14ac:dyDescent="0.4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  <c r="AW299" s="32"/>
      <c r="AX299" s="32"/>
      <c r="AY299" s="32"/>
      <c r="AZ299" s="32"/>
      <c r="BA299" s="32"/>
      <c r="BB299" s="32"/>
      <c r="BC299" s="32"/>
      <c r="BD299" s="32"/>
      <c r="BE299" s="32"/>
      <c r="BF299" s="32"/>
      <c r="BG299" s="32"/>
    </row>
    <row r="300" spans="1:59" x14ac:dyDescent="0.4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  <c r="AW300" s="32"/>
      <c r="AX300" s="32"/>
      <c r="AY300" s="32"/>
      <c r="AZ300" s="32"/>
      <c r="BA300" s="32"/>
      <c r="BB300" s="32"/>
      <c r="BC300" s="32"/>
      <c r="BD300" s="32"/>
      <c r="BE300" s="32"/>
      <c r="BF300" s="32"/>
      <c r="BG300" s="32"/>
    </row>
    <row r="301" spans="1:59" x14ac:dyDescent="0.4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  <c r="AW301" s="32"/>
      <c r="AX301" s="32"/>
      <c r="AY301" s="32"/>
      <c r="AZ301" s="32"/>
      <c r="BA301" s="32"/>
      <c r="BB301" s="32"/>
      <c r="BC301" s="32"/>
      <c r="BD301" s="32"/>
      <c r="BE301" s="32"/>
      <c r="BF301" s="32"/>
      <c r="BG301" s="32"/>
    </row>
    <row r="302" spans="1:59" x14ac:dyDescent="0.4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  <c r="AW302" s="32"/>
      <c r="AX302" s="32"/>
      <c r="AY302" s="32"/>
      <c r="AZ302" s="32"/>
      <c r="BA302" s="32"/>
      <c r="BB302" s="32"/>
      <c r="BC302" s="32"/>
      <c r="BD302" s="32"/>
      <c r="BE302" s="32"/>
      <c r="BF302" s="32"/>
      <c r="BG302" s="32"/>
    </row>
    <row r="303" spans="1:59" x14ac:dyDescent="0.4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  <c r="AW303" s="32"/>
      <c r="AX303" s="32"/>
      <c r="AY303" s="32"/>
      <c r="AZ303" s="32"/>
      <c r="BA303" s="32"/>
      <c r="BB303" s="32"/>
      <c r="BC303" s="32"/>
      <c r="BD303" s="32"/>
      <c r="BE303" s="32"/>
      <c r="BF303" s="32"/>
      <c r="BG303" s="32"/>
    </row>
    <row r="304" spans="1:59" x14ac:dyDescent="0.4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  <c r="AW304" s="32"/>
      <c r="AX304" s="32"/>
      <c r="AY304" s="32"/>
      <c r="AZ304" s="32"/>
      <c r="BA304" s="32"/>
      <c r="BB304" s="32"/>
      <c r="BC304" s="32"/>
      <c r="BD304" s="32"/>
      <c r="BE304" s="32"/>
      <c r="BF304" s="32"/>
      <c r="BG304" s="32"/>
    </row>
    <row r="305" spans="1:59" x14ac:dyDescent="0.4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2"/>
      <c r="AN305" s="32"/>
      <c r="AO305" s="32"/>
      <c r="AP305" s="32"/>
      <c r="AQ305" s="32"/>
      <c r="AR305" s="32"/>
      <c r="AS305" s="32"/>
      <c r="AT305" s="32"/>
      <c r="AU305" s="32"/>
      <c r="AV305" s="32"/>
      <c r="AW305" s="32"/>
      <c r="AX305" s="32"/>
      <c r="AY305" s="32"/>
      <c r="AZ305" s="32"/>
      <c r="BA305" s="32"/>
      <c r="BB305" s="32"/>
      <c r="BC305" s="32"/>
      <c r="BD305" s="32"/>
      <c r="BE305" s="32"/>
      <c r="BF305" s="32"/>
      <c r="BG305" s="32"/>
    </row>
    <row r="306" spans="1:59" x14ac:dyDescent="0.4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2"/>
      <c r="AN306" s="32"/>
      <c r="AO306" s="32"/>
      <c r="AP306" s="32"/>
      <c r="AQ306" s="32"/>
      <c r="AR306" s="32"/>
      <c r="AS306" s="32"/>
      <c r="AT306" s="32"/>
      <c r="AU306" s="32"/>
      <c r="AV306" s="32"/>
      <c r="AW306" s="32"/>
      <c r="AX306" s="32"/>
      <c r="AY306" s="32"/>
      <c r="AZ306" s="32"/>
      <c r="BA306" s="32"/>
      <c r="BB306" s="32"/>
      <c r="BC306" s="32"/>
      <c r="BD306" s="32"/>
      <c r="BE306" s="32"/>
      <c r="BF306" s="32"/>
      <c r="BG306" s="32"/>
    </row>
    <row r="307" spans="1:59" x14ac:dyDescent="0.4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2"/>
      <c r="AN307" s="32"/>
      <c r="AO307" s="32"/>
      <c r="AP307" s="32"/>
      <c r="AQ307" s="32"/>
      <c r="AR307" s="32"/>
      <c r="AS307" s="32"/>
      <c r="AT307" s="32"/>
      <c r="AU307" s="32"/>
      <c r="AV307" s="32"/>
      <c r="AW307" s="32"/>
      <c r="AX307" s="32"/>
      <c r="AY307" s="32"/>
      <c r="AZ307" s="32"/>
      <c r="BA307" s="32"/>
      <c r="BB307" s="32"/>
      <c r="BC307" s="32"/>
      <c r="BD307" s="32"/>
      <c r="BE307" s="32"/>
      <c r="BF307" s="32"/>
      <c r="BG307" s="32"/>
    </row>
    <row r="308" spans="1:59" x14ac:dyDescent="0.4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2"/>
      <c r="AN308" s="32"/>
      <c r="AO308" s="32"/>
      <c r="AP308" s="32"/>
      <c r="AQ308" s="32"/>
      <c r="AR308" s="32"/>
      <c r="AS308" s="32"/>
      <c r="AT308" s="32"/>
      <c r="AU308" s="32"/>
      <c r="AV308" s="32"/>
      <c r="AW308" s="32"/>
      <c r="AX308" s="32"/>
      <c r="AY308" s="32"/>
      <c r="AZ308" s="32"/>
      <c r="BA308" s="32"/>
      <c r="BB308" s="32"/>
      <c r="BC308" s="32"/>
      <c r="BD308" s="32"/>
      <c r="BE308" s="32"/>
      <c r="BF308" s="32"/>
      <c r="BG308" s="32"/>
    </row>
    <row r="309" spans="1:59" x14ac:dyDescent="0.4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2"/>
      <c r="AN309" s="32"/>
      <c r="AO309" s="32"/>
      <c r="AP309" s="32"/>
      <c r="AQ309" s="32"/>
      <c r="AR309" s="32"/>
      <c r="AS309" s="32"/>
      <c r="AT309" s="32"/>
      <c r="AU309" s="32"/>
      <c r="AV309" s="32"/>
      <c r="AW309" s="32"/>
      <c r="AX309" s="32"/>
      <c r="AY309" s="32"/>
      <c r="AZ309" s="32"/>
      <c r="BA309" s="32"/>
      <c r="BB309" s="32"/>
      <c r="BC309" s="32"/>
      <c r="BD309" s="32"/>
      <c r="BE309" s="32"/>
      <c r="BF309" s="32"/>
      <c r="BG309" s="32"/>
    </row>
    <row r="310" spans="1:59" x14ac:dyDescent="0.4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2"/>
      <c r="AN310" s="32"/>
      <c r="AO310" s="32"/>
      <c r="AP310" s="32"/>
      <c r="AQ310" s="32"/>
      <c r="AR310" s="32"/>
      <c r="AS310" s="32"/>
      <c r="AT310" s="32"/>
      <c r="AU310" s="32"/>
      <c r="AV310" s="32"/>
      <c r="AW310" s="32"/>
      <c r="AX310" s="32"/>
      <c r="AY310" s="32"/>
      <c r="AZ310" s="32"/>
      <c r="BA310" s="32"/>
      <c r="BB310" s="32"/>
      <c r="BC310" s="32"/>
      <c r="BD310" s="32"/>
      <c r="BE310" s="32"/>
      <c r="BF310" s="32"/>
      <c r="BG310" s="32"/>
    </row>
    <row r="311" spans="1:59" x14ac:dyDescent="0.4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2"/>
      <c r="AN311" s="32"/>
      <c r="AO311" s="32"/>
      <c r="AP311" s="32"/>
      <c r="AQ311" s="32"/>
      <c r="AR311" s="32"/>
      <c r="AS311" s="32"/>
      <c r="AT311" s="32"/>
      <c r="AU311" s="32"/>
      <c r="AV311" s="32"/>
      <c r="AW311" s="32"/>
      <c r="AX311" s="32"/>
      <c r="AY311" s="32"/>
      <c r="AZ311" s="32"/>
      <c r="BA311" s="32"/>
      <c r="BB311" s="32"/>
      <c r="BC311" s="32"/>
      <c r="BD311" s="32"/>
      <c r="BE311" s="32"/>
      <c r="BF311" s="32"/>
      <c r="BG311" s="32"/>
    </row>
    <row r="312" spans="1:59" x14ac:dyDescent="0.4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2"/>
      <c r="AN312" s="32"/>
      <c r="AO312" s="32"/>
      <c r="AP312" s="32"/>
      <c r="AQ312" s="32"/>
      <c r="AR312" s="32"/>
      <c r="AS312" s="32"/>
      <c r="AT312" s="32"/>
      <c r="AU312" s="32"/>
      <c r="AV312" s="32"/>
      <c r="AW312" s="32"/>
      <c r="AX312" s="32"/>
      <c r="AY312" s="32"/>
      <c r="AZ312" s="32"/>
      <c r="BA312" s="32"/>
      <c r="BB312" s="32"/>
      <c r="BC312" s="32"/>
      <c r="BD312" s="32"/>
      <c r="BE312" s="32"/>
      <c r="BF312" s="32"/>
      <c r="BG312" s="32"/>
    </row>
    <row r="313" spans="1:59" x14ac:dyDescent="0.4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2"/>
      <c r="AN313" s="32"/>
      <c r="AO313" s="32"/>
      <c r="AP313" s="32"/>
      <c r="AQ313" s="32"/>
      <c r="AR313" s="32"/>
      <c r="AS313" s="32"/>
      <c r="AT313" s="32"/>
      <c r="AU313" s="32"/>
      <c r="AV313" s="32"/>
      <c r="AW313" s="32"/>
      <c r="AX313" s="32"/>
      <c r="AY313" s="32"/>
      <c r="AZ313" s="32"/>
      <c r="BA313" s="32"/>
      <c r="BB313" s="32"/>
      <c r="BC313" s="32"/>
      <c r="BD313" s="32"/>
      <c r="BE313" s="32"/>
      <c r="BF313" s="32"/>
      <c r="BG313" s="32"/>
    </row>
    <row r="314" spans="1:59" x14ac:dyDescent="0.4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2"/>
      <c r="AN314" s="32"/>
      <c r="AO314" s="32"/>
      <c r="AP314" s="32"/>
      <c r="AQ314" s="32"/>
      <c r="AR314" s="32"/>
      <c r="AS314" s="32"/>
      <c r="AT314" s="32"/>
      <c r="AU314" s="32"/>
      <c r="AV314" s="32"/>
      <c r="AW314" s="32"/>
      <c r="AX314" s="32"/>
      <c r="AY314" s="32"/>
      <c r="AZ314" s="32"/>
      <c r="BA314" s="32"/>
      <c r="BB314" s="32"/>
      <c r="BC314" s="32"/>
      <c r="BD314" s="32"/>
      <c r="BE314" s="32"/>
      <c r="BF314" s="32"/>
      <c r="BG314" s="32"/>
    </row>
    <row r="315" spans="1:59" x14ac:dyDescent="0.4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  <c r="AW315" s="32"/>
      <c r="AX315" s="32"/>
      <c r="AY315" s="32"/>
      <c r="AZ315" s="32"/>
      <c r="BA315" s="32"/>
      <c r="BB315" s="32"/>
      <c r="BC315" s="32"/>
      <c r="BD315" s="32"/>
      <c r="BE315" s="32"/>
      <c r="BF315" s="32"/>
      <c r="BG315" s="32"/>
    </row>
    <row r="316" spans="1:59" x14ac:dyDescent="0.4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2"/>
      <c r="AN316" s="32"/>
      <c r="AO316" s="32"/>
      <c r="AP316" s="32"/>
      <c r="AQ316" s="32"/>
      <c r="AR316" s="32"/>
      <c r="AS316" s="32"/>
      <c r="AT316" s="32"/>
      <c r="AU316" s="32"/>
      <c r="AV316" s="32"/>
      <c r="AW316" s="32"/>
      <c r="AX316" s="32"/>
      <c r="AY316" s="32"/>
      <c r="AZ316" s="32"/>
      <c r="BA316" s="32"/>
      <c r="BB316" s="32"/>
      <c r="BC316" s="32"/>
      <c r="BD316" s="32"/>
      <c r="BE316" s="32"/>
      <c r="BF316" s="32"/>
      <c r="BG316" s="32"/>
    </row>
    <row r="317" spans="1:59" x14ac:dyDescent="0.4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2"/>
      <c r="AN317" s="32"/>
      <c r="AO317" s="32"/>
      <c r="AP317" s="32"/>
      <c r="AQ317" s="32"/>
      <c r="AR317" s="32"/>
      <c r="AS317" s="32"/>
      <c r="AT317" s="32"/>
      <c r="AU317" s="32"/>
      <c r="AV317" s="32"/>
      <c r="AW317" s="32"/>
      <c r="AX317" s="32"/>
      <c r="AY317" s="32"/>
      <c r="AZ317" s="32"/>
      <c r="BA317" s="32"/>
      <c r="BB317" s="32"/>
      <c r="BC317" s="32"/>
      <c r="BD317" s="32"/>
      <c r="BE317" s="32"/>
      <c r="BF317" s="32"/>
      <c r="BG317" s="32"/>
    </row>
    <row r="318" spans="1:59" x14ac:dyDescent="0.4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2"/>
      <c r="AN318" s="32"/>
      <c r="AO318" s="32"/>
      <c r="AP318" s="32"/>
      <c r="AQ318" s="32"/>
      <c r="AR318" s="32"/>
      <c r="AS318" s="32"/>
      <c r="AT318" s="32"/>
      <c r="AU318" s="32"/>
      <c r="AV318" s="32"/>
      <c r="AW318" s="32"/>
      <c r="AX318" s="32"/>
      <c r="AY318" s="32"/>
      <c r="AZ318" s="32"/>
      <c r="BA318" s="32"/>
      <c r="BB318" s="32"/>
      <c r="BC318" s="32"/>
      <c r="BD318" s="32"/>
      <c r="BE318" s="32"/>
      <c r="BF318" s="32"/>
      <c r="BG318" s="32"/>
    </row>
    <row r="319" spans="1:59" x14ac:dyDescent="0.4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2"/>
      <c r="AN319" s="32"/>
      <c r="AO319" s="32"/>
      <c r="AP319" s="32"/>
      <c r="AQ319" s="32"/>
      <c r="AR319" s="32"/>
      <c r="AS319" s="32"/>
      <c r="AT319" s="32"/>
      <c r="AU319" s="32"/>
      <c r="AV319" s="32"/>
      <c r="AW319" s="32"/>
      <c r="AX319" s="32"/>
      <c r="AY319" s="32"/>
      <c r="AZ319" s="32"/>
      <c r="BA319" s="32"/>
      <c r="BB319" s="32"/>
      <c r="BC319" s="32"/>
      <c r="BD319" s="32"/>
      <c r="BE319" s="32"/>
      <c r="BF319" s="32"/>
      <c r="BG319" s="32"/>
    </row>
    <row r="320" spans="1:59" x14ac:dyDescent="0.4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2"/>
      <c r="AN320" s="32"/>
      <c r="AO320" s="32"/>
      <c r="AP320" s="32"/>
      <c r="AQ320" s="32"/>
      <c r="AR320" s="32"/>
      <c r="AS320" s="32"/>
      <c r="AT320" s="32"/>
      <c r="AU320" s="32"/>
      <c r="AV320" s="32"/>
      <c r="AW320" s="32"/>
      <c r="AX320" s="32"/>
      <c r="AY320" s="32"/>
      <c r="AZ320" s="32"/>
      <c r="BA320" s="32"/>
      <c r="BB320" s="32"/>
      <c r="BC320" s="32"/>
      <c r="BD320" s="32"/>
      <c r="BE320" s="32"/>
      <c r="BF320" s="32"/>
      <c r="BG320" s="32"/>
    </row>
    <row r="321" spans="1:59" x14ac:dyDescent="0.4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  <c r="AW321" s="32"/>
      <c r="AX321" s="32"/>
      <c r="AY321" s="32"/>
      <c r="AZ321" s="32"/>
      <c r="BA321" s="32"/>
      <c r="BB321" s="32"/>
      <c r="BC321" s="32"/>
      <c r="BD321" s="32"/>
      <c r="BE321" s="32"/>
      <c r="BF321" s="32"/>
      <c r="BG321" s="32"/>
    </row>
    <row r="322" spans="1:59" x14ac:dyDescent="0.4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2"/>
      <c r="AN322" s="32"/>
      <c r="AO322" s="32"/>
      <c r="AP322" s="32"/>
      <c r="AQ322" s="32"/>
      <c r="AR322" s="32"/>
      <c r="AS322" s="32"/>
      <c r="AT322" s="32"/>
      <c r="AU322" s="32"/>
      <c r="AV322" s="32"/>
      <c r="AW322" s="32"/>
      <c r="AX322" s="32"/>
      <c r="AY322" s="32"/>
      <c r="AZ322" s="32"/>
      <c r="BA322" s="32"/>
      <c r="BB322" s="32"/>
      <c r="BC322" s="32"/>
      <c r="BD322" s="32"/>
      <c r="BE322" s="32"/>
      <c r="BF322" s="32"/>
      <c r="BG322" s="32"/>
    </row>
    <row r="323" spans="1:59" x14ac:dyDescent="0.4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2"/>
      <c r="AN323" s="32"/>
      <c r="AO323" s="32"/>
      <c r="AP323" s="32"/>
      <c r="AQ323" s="32"/>
      <c r="AR323" s="32"/>
      <c r="AS323" s="32"/>
      <c r="AT323" s="32"/>
      <c r="AU323" s="32"/>
      <c r="AV323" s="32"/>
      <c r="AW323" s="32"/>
      <c r="AX323" s="32"/>
      <c r="AY323" s="32"/>
      <c r="AZ323" s="32"/>
      <c r="BA323" s="32"/>
      <c r="BB323" s="32"/>
      <c r="BC323" s="32"/>
      <c r="BD323" s="32"/>
      <c r="BE323" s="32"/>
      <c r="BF323" s="32"/>
      <c r="BG323" s="32"/>
    </row>
    <row r="324" spans="1:59" x14ac:dyDescent="0.4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2"/>
      <c r="AN324" s="32"/>
      <c r="AO324" s="32"/>
      <c r="AP324" s="32"/>
      <c r="AQ324" s="32"/>
      <c r="AR324" s="32"/>
      <c r="AS324" s="32"/>
      <c r="AT324" s="32"/>
      <c r="AU324" s="32"/>
      <c r="AV324" s="32"/>
      <c r="AW324" s="32"/>
      <c r="AX324" s="32"/>
      <c r="AY324" s="32"/>
      <c r="AZ324" s="32"/>
      <c r="BA324" s="32"/>
      <c r="BB324" s="32"/>
      <c r="BC324" s="32"/>
      <c r="BD324" s="32"/>
      <c r="BE324" s="32"/>
      <c r="BF324" s="32"/>
      <c r="BG324" s="32"/>
    </row>
    <row r="325" spans="1:59" x14ac:dyDescent="0.4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2"/>
      <c r="AN325" s="32"/>
      <c r="AO325" s="32"/>
      <c r="AP325" s="32"/>
      <c r="AQ325" s="32"/>
      <c r="AR325" s="32"/>
      <c r="AS325" s="32"/>
      <c r="AT325" s="32"/>
      <c r="AU325" s="32"/>
      <c r="AV325" s="32"/>
      <c r="AW325" s="32"/>
      <c r="AX325" s="32"/>
      <c r="AY325" s="32"/>
      <c r="AZ325" s="32"/>
      <c r="BA325" s="32"/>
      <c r="BB325" s="32"/>
      <c r="BC325" s="32"/>
      <c r="BD325" s="32"/>
      <c r="BE325" s="32"/>
      <c r="BF325" s="32"/>
      <c r="BG325" s="32"/>
    </row>
    <row r="326" spans="1:59" x14ac:dyDescent="0.4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2"/>
      <c r="AN326" s="32"/>
      <c r="AO326" s="32"/>
      <c r="AP326" s="32"/>
      <c r="AQ326" s="32"/>
      <c r="AR326" s="32"/>
      <c r="AS326" s="32"/>
      <c r="AT326" s="32"/>
      <c r="AU326" s="32"/>
      <c r="AV326" s="32"/>
      <c r="AW326" s="32"/>
      <c r="AX326" s="32"/>
      <c r="AY326" s="32"/>
      <c r="AZ326" s="32"/>
      <c r="BA326" s="32"/>
      <c r="BB326" s="32"/>
      <c r="BC326" s="32"/>
      <c r="BD326" s="32"/>
      <c r="BE326" s="32"/>
      <c r="BF326" s="32"/>
      <c r="BG326" s="32"/>
    </row>
    <row r="327" spans="1:59" x14ac:dyDescent="0.4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2"/>
      <c r="AN327" s="32"/>
      <c r="AO327" s="32"/>
      <c r="AP327" s="32"/>
      <c r="AQ327" s="32"/>
      <c r="AR327" s="32"/>
      <c r="AS327" s="32"/>
      <c r="AT327" s="32"/>
      <c r="AU327" s="32"/>
      <c r="AV327" s="32"/>
      <c r="AW327" s="32"/>
      <c r="AX327" s="32"/>
      <c r="AY327" s="32"/>
      <c r="AZ327" s="32"/>
      <c r="BA327" s="32"/>
      <c r="BB327" s="32"/>
      <c r="BC327" s="32"/>
      <c r="BD327" s="32"/>
      <c r="BE327" s="32"/>
      <c r="BF327" s="32"/>
      <c r="BG327" s="32"/>
    </row>
    <row r="328" spans="1:59" x14ac:dyDescent="0.4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2"/>
      <c r="AN328" s="32"/>
      <c r="AO328" s="32"/>
      <c r="AP328" s="32"/>
      <c r="AQ328" s="32"/>
      <c r="AR328" s="32"/>
      <c r="AS328" s="32"/>
      <c r="AT328" s="32"/>
      <c r="AU328" s="32"/>
      <c r="AV328" s="32"/>
      <c r="AW328" s="32"/>
      <c r="AX328" s="32"/>
      <c r="AY328" s="32"/>
      <c r="AZ328" s="32"/>
      <c r="BA328" s="32"/>
      <c r="BB328" s="32"/>
      <c r="BC328" s="32"/>
      <c r="BD328" s="32"/>
      <c r="BE328" s="32"/>
      <c r="BF328" s="32"/>
      <c r="BG328" s="32"/>
    </row>
    <row r="329" spans="1:59" x14ac:dyDescent="0.4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2"/>
      <c r="AN329" s="32"/>
      <c r="AO329" s="32"/>
      <c r="AP329" s="32"/>
      <c r="AQ329" s="32"/>
      <c r="AR329" s="32"/>
      <c r="AS329" s="32"/>
      <c r="AT329" s="32"/>
      <c r="AU329" s="32"/>
      <c r="AV329" s="32"/>
      <c r="AW329" s="32"/>
      <c r="AX329" s="32"/>
      <c r="AY329" s="32"/>
      <c r="AZ329" s="32"/>
      <c r="BA329" s="32"/>
      <c r="BB329" s="32"/>
      <c r="BC329" s="32"/>
      <c r="BD329" s="32"/>
      <c r="BE329" s="32"/>
      <c r="BF329" s="32"/>
      <c r="BG329" s="32"/>
    </row>
    <row r="330" spans="1:59" x14ac:dyDescent="0.4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2"/>
      <c r="AN330" s="32"/>
      <c r="AO330" s="32"/>
      <c r="AP330" s="32"/>
      <c r="AQ330" s="32"/>
      <c r="AR330" s="32"/>
      <c r="AS330" s="32"/>
      <c r="AT330" s="32"/>
      <c r="AU330" s="32"/>
      <c r="AV330" s="32"/>
      <c r="AW330" s="32"/>
      <c r="AX330" s="32"/>
      <c r="AY330" s="32"/>
      <c r="AZ330" s="32"/>
      <c r="BA330" s="32"/>
      <c r="BB330" s="32"/>
      <c r="BC330" s="32"/>
      <c r="BD330" s="32"/>
      <c r="BE330" s="32"/>
      <c r="BF330" s="32"/>
      <c r="BG330" s="32"/>
    </row>
    <row r="331" spans="1:59" x14ac:dyDescent="0.4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2"/>
      <c r="AN331" s="32"/>
      <c r="AO331" s="32"/>
      <c r="AP331" s="32"/>
      <c r="AQ331" s="32"/>
      <c r="AR331" s="32"/>
      <c r="AS331" s="32"/>
      <c r="AT331" s="32"/>
      <c r="AU331" s="32"/>
      <c r="AV331" s="32"/>
      <c r="AW331" s="32"/>
      <c r="AX331" s="32"/>
      <c r="AY331" s="32"/>
      <c r="AZ331" s="32"/>
      <c r="BA331" s="32"/>
      <c r="BB331" s="32"/>
      <c r="BC331" s="32"/>
      <c r="BD331" s="32"/>
      <c r="BE331" s="32"/>
      <c r="BF331" s="32"/>
      <c r="BG331" s="32"/>
    </row>
    <row r="332" spans="1:59" x14ac:dyDescent="0.4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2"/>
      <c r="AN332" s="32"/>
      <c r="AO332" s="32"/>
      <c r="AP332" s="32"/>
      <c r="AQ332" s="32"/>
      <c r="AR332" s="32"/>
      <c r="AS332" s="32"/>
      <c r="AT332" s="32"/>
      <c r="AU332" s="32"/>
      <c r="AV332" s="32"/>
      <c r="AW332" s="32"/>
      <c r="AX332" s="32"/>
      <c r="AY332" s="32"/>
      <c r="AZ332" s="32"/>
      <c r="BA332" s="32"/>
      <c r="BB332" s="32"/>
      <c r="BC332" s="32"/>
      <c r="BD332" s="32"/>
      <c r="BE332" s="32"/>
      <c r="BF332" s="32"/>
      <c r="BG332" s="32"/>
    </row>
    <row r="333" spans="1:59" x14ac:dyDescent="0.4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2"/>
      <c r="AN333" s="32"/>
      <c r="AO333" s="32"/>
      <c r="AP333" s="32"/>
      <c r="AQ333" s="32"/>
      <c r="AR333" s="32"/>
      <c r="AS333" s="32"/>
      <c r="AT333" s="32"/>
      <c r="AU333" s="32"/>
      <c r="AV333" s="32"/>
      <c r="AW333" s="32"/>
      <c r="AX333" s="32"/>
      <c r="AY333" s="32"/>
      <c r="AZ333" s="32"/>
      <c r="BA333" s="32"/>
      <c r="BB333" s="32"/>
      <c r="BC333" s="32"/>
      <c r="BD333" s="32"/>
      <c r="BE333" s="32"/>
      <c r="BF333" s="32"/>
      <c r="BG333" s="32"/>
    </row>
    <row r="334" spans="1:59" x14ac:dyDescent="0.4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2"/>
      <c r="AN334" s="32"/>
      <c r="AO334" s="32"/>
      <c r="AP334" s="32"/>
      <c r="AQ334" s="32"/>
      <c r="AR334" s="32"/>
      <c r="AS334" s="32"/>
      <c r="AT334" s="32"/>
      <c r="AU334" s="32"/>
      <c r="AV334" s="32"/>
      <c r="AW334" s="32"/>
      <c r="AX334" s="32"/>
      <c r="AY334" s="32"/>
      <c r="AZ334" s="32"/>
      <c r="BA334" s="32"/>
      <c r="BB334" s="32"/>
      <c r="BC334" s="32"/>
      <c r="BD334" s="32"/>
      <c r="BE334" s="32"/>
      <c r="BF334" s="32"/>
      <c r="BG334" s="32"/>
    </row>
    <row r="335" spans="1:59" x14ac:dyDescent="0.4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2"/>
      <c r="AN335" s="32"/>
      <c r="AO335" s="32"/>
      <c r="AP335" s="32"/>
      <c r="AQ335" s="32"/>
      <c r="AR335" s="32"/>
      <c r="AS335" s="32"/>
      <c r="AT335" s="32"/>
      <c r="AU335" s="32"/>
      <c r="AV335" s="32"/>
      <c r="AW335" s="32"/>
      <c r="AX335" s="32"/>
      <c r="AY335" s="32"/>
      <c r="AZ335" s="32"/>
      <c r="BA335" s="32"/>
      <c r="BB335" s="32"/>
      <c r="BC335" s="32"/>
      <c r="BD335" s="32"/>
      <c r="BE335" s="32"/>
      <c r="BF335" s="32"/>
      <c r="BG335" s="32"/>
    </row>
    <row r="336" spans="1:59" x14ac:dyDescent="0.4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2"/>
      <c r="AN336" s="32"/>
      <c r="AO336" s="32"/>
      <c r="AP336" s="32"/>
      <c r="AQ336" s="32"/>
      <c r="AR336" s="32"/>
      <c r="AS336" s="32"/>
      <c r="AT336" s="32"/>
      <c r="AU336" s="32"/>
      <c r="AV336" s="32"/>
      <c r="AW336" s="32"/>
      <c r="AX336" s="32"/>
      <c r="AY336" s="32"/>
      <c r="AZ336" s="32"/>
      <c r="BA336" s="32"/>
      <c r="BB336" s="32"/>
      <c r="BC336" s="32"/>
      <c r="BD336" s="32"/>
      <c r="BE336" s="32"/>
      <c r="BF336" s="32"/>
      <c r="BG336" s="32"/>
    </row>
    <row r="337" spans="1:59" x14ac:dyDescent="0.4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2"/>
      <c r="AN337" s="32"/>
      <c r="AO337" s="32"/>
      <c r="AP337" s="32"/>
      <c r="AQ337" s="32"/>
      <c r="AR337" s="32"/>
      <c r="AS337" s="32"/>
      <c r="AT337" s="32"/>
      <c r="AU337" s="32"/>
      <c r="AV337" s="32"/>
      <c r="AW337" s="32"/>
      <c r="AX337" s="32"/>
      <c r="AY337" s="32"/>
      <c r="AZ337" s="32"/>
      <c r="BA337" s="32"/>
      <c r="BB337" s="32"/>
      <c r="BC337" s="32"/>
      <c r="BD337" s="32"/>
      <c r="BE337" s="32"/>
      <c r="BF337" s="32"/>
      <c r="BG337" s="32"/>
    </row>
    <row r="338" spans="1:59" x14ac:dyDescent="0.4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2"/>
      <c r="AN338" s="32"/>
      <c r="AO338" s="32"/>
      <c r="AP338" s="32"/>
      <c r="AQ338" s="32"/>
      <c r="AR338" s="32"/>
      <c r="AS338" s="32"/>
      <c r="AT338" s="32"/>
      <c r="AU338" s="32"/>
      <c r="AV338" s="32"/>
      <c r="AW338" s="32"/>
      <c r="AX338" s="32"/>
      <c r="AY338" s="32"/>
      <c r="AZ338" s="32"/>
      <c r="BA338" s="32"/>
      <c r="BB338" s="32"/>
      <c r="BC338" s="32"/>
      <c r="BD338" s="32"/>
      <c r="BE338" s="32"/>
      <c r="BF338" s="32"/>
      <c r="BG338" s="32"/>
    </row>
    <row r="339" spans="1:59" x14ac:dyDescent="0.4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2"/>
      <c r="AN339" s="32"/>
      <c r="AO339" s="32"/>
      <c r="AP339" s="32"/>
      <c r="AQ339" s="32"/>
      <c r="AR339" s="32"/>
      <c r="AS339" s="32"/>
      <c r="AT339" s="32"/>
      <c r="AU339" s="32"/>
      <c r="AV339" s="32"/>
      <c r="AW339" s="32"/>
      <c r="AX339" s="32"/>
      <c r="AY339" s="32"/>
      <c r="AZ339" s="32"/>
      <c r="BA339" s="32"/>
      <c r="BB339" s="32"/>
      <c r="BC339" s="32"/>
      <c r="BD339" s="32"/>
      <c r="BE339" s="32"/>
      <c r="BF339" s="32"/>
      <c r="BG339" s="32"/>
    </row>
    <row r="340" spans="1:59" x14ac:dyDescent="0.4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2"/>
      <c r="AN340" s="32"/>
      <c r="AO340" s="32"/>
      <c r="AP340" s="32"/>
      <c r="AQ340" s="32"/>
      <c r="AR340" s="32"/>
      <c r="AS340" s="32"/>
      <c r="AT340" s="32"/>
      <c r="AU340" s="32"/>
      <c r="AV340" s="32"/>
      <c r="AW340" s="32"/>
      <c r="AX340" s="32"/>
      <c r="AY340" s="32"/>
      <c r="AZ340" s="32"/>
      <c r="BA340" s="32"/>
      <c r="BB340" s="32"/>
      <c r="BC340" s="32"/>
      <c r="BD340" s="32"/>
      <c r="BE340" s="32"/>
      <c r="BF340" s="32"/>
      <c r="BG340" s="32"/>
    </row>
    <row r="341" spans="1:59" x14ac:dyDescent="0.4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2"/>
      <c r="AN341" s="32"/>
      <c r="AO341" s="32"/>
      <c r="AP341" s="32"/>
      <c r="AQ341" s="32"/>
      <c r="AR341" s="32"/>
      <c r="AS341" s="32"/>
      <c r="AT341" s="32"/>
      <c r="AU341" s="32"/>
      <c r="AV341" s="32"/>
      <c r="AW341" s="32"/>
      <c r="AX341" s="32"/>
      <c r="AY341" s="32"/>
      <c r="AZ341" s="32"/>
      <c r="BA341" s="32"/>
      <c r="BB341" s="32"/>
      <c r="BC341" s="32"/>
      <c r="BD341" s="32"/>
      <c r="BE341" s="32"/>
      <c r="BF341" s="32"/>
      <c r="BG341" s="32"/>
    </row>
    <row r="342" spans="1:59" x14ac:dyDescent="0.4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2"/>
      <c r="AN342" s="32"/>
      <c r="AO342" s="32"/>
      <c r="AP342" s="32"/>
      <c r="AQ342" s="32"/>
      <c r="AR342" s="32"/>
      <c r="AS342" s="32"/>
      <c r="AT342" s="32"/>
      <c r="AU342" s="32"/>
      <c r="AV342" s="32"/>
      <c r="AW342" s="32"/>
      <c r="AX342" s="32"/>
      <c r="AY342" s="32"/>
      <c r="AZ342" s="32"/>
      <c r="BA342" s="32"/>
      <c r="BB342" s="32"/>
      <c r="BC342" s="32"/>
      <c r="BD342" s="32"/>
      <c r="BE342" s="32"/>
      <c r="BF342" s="32"/>
      <c r="BG342" s="32"/>
    </row>
    <row r="343" spans="1:59" x14ac:dyDescent="0.4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2"/>
      <c r="AN343" s="32"/>
      <c r="AO343" s="32"/>
      <c r="AP343" s="32"/>
      <c r="AQ343" s="32"/>
      <c r="AR343" s="32"/>
      <c r="AS343" s="32"/>
      <c r="AT343" s="32"/>
      <c r="AU343" s="32"/>
      <c r="AV343" s="32"/>
      <c r="AW343" s="32"/>
      <c r="AX343" s="32"/>
      <c r="AY343" s="32"/>
      <c r="AZ343" s="32"/>
      <c r="BA343" s="32"/>
      <c r="BB343" s="32"/>
      <c r="BC343" s="32"/>
      <c r="BD343" s="32"/>
      <c r="BE343" s="32"/>
      <c r="BF343" s="32"/>
      <c r="BG343" s="32"/>
    </row>
    <row r="344" spans="1:59" x14ac:dyDescent="0.4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2"/>
      <c r="AN344" s="32"/>
      <c r="AO344" s="32"/>
      <c r="AP344" s="32"/>
      <c r="AQ344" s="32"/>
      <c r="AR344" s="32"/>
      <c r="AS344" s="32"/>
      <c r="AT344" s="32"/>
      <c r="AU344" s="32"/>
      <c r="AV344" s="32"/>
      <c r="AW344" s="32"/>
      <c r="AX344" s="32"/>
      <c r="AY344" s="32"/>
      <c r="AZ344" s="32"/>
      <c r="BA344" s="32"/>
      <c r="BB344" s="32"/>
      <c r="BC344" s="32"/>
      <c r="BD344" s="32"/>
      <c r="BE344" s="32"/>
      <c r="BF344" s="32"/>
      <c r="BG344" s="32"/>
    </row>
    <row r="345" spans="1:59" x14ac:dyDescent="0.4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2"/>
      <c r="AN345" s="32"/>
      <c r="AO345" s="32"/>
      <c r="AP345" s="32"/>
      <c r="AQ345" s="32"/>
      <c r="AR345" s="32"/>
      <c r="AS345" s="32"/>
      <c r="AT345" s="32"/>
      <c r="AU345" s="32"/>
      <c r="AV345" s="32"/>
      <c r="AW345" s="32"/>
      <c r="AX345" s="32"/>
      <c r="AY345" s="32"/>
      <c r="AZ345" s="32"/>
      <c r="BA345" s="32"/>
      <c r="BB345" s="32"/>
      <c r="BC345" s="32"/>
      <c r="BD345" s="32"/>
      <c r="BE345" s="32"/>
      <c r="BF345" s="32"/>
      <c r="BG345" s="32"/>
    </row>
    <row r="346" spans="1:59" x14ac:dyDescent="0.4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2"/>
      <c r="AN346" s="32"/>
      <c r="AO346" s="32"/>
      <c r="AP346" s="32"/>
      <c r="AQ346" s="32"/>
      <c r="AR346" s="32"/>
      <c r="AS346" s="32"/>
      <c r="AT346" s="32"/>
      <c r="AU346" s="32"/>
      <c r="AV346" s="32"/>
      <c r="AW346" s="32"/>
      <c r="AX346" s="32"/>
      <c r="AY346" s="32"/>
      <c r="AZ346" s="32"/>
      <c r="BA346" s="32"/>
      <c r="BB346" s="32"/>
      <c r="BC346" s="32"/>
      <c r="BD346" s="32"/>
      <c r="BE346" s="32"/>
      <c r="BF346" s="32"/>
      <c r="BG346" s="32"/>
    </row>
    <row r="347" spans="1:59" x14ac:dyDescent="0.4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2"/>
      <c r="AN347" s="32"/>
      <c r="AO347" s="32"/>
      <c r="AP347" s="32"/>
      <c r="AQ347" s="32"/>
      <c r="AR347" s="32"/>
      <c r="AS347" s="32"/>
      <c r="AT347" s="32"/>
      <c r="AU347" s="32"/>
      <c r="AV347" s="32"/>
      <c r="AW347" s="32"/>
      <c r="AX347" s="32"/>
      <c r="AY347" s="32"/>
      <c r="AZ347" s="32"/>
      <c r="BA347" s="32"/>
      <c r="BB347" s="32"/>
      <c r="BC347" s="32"/>
      <c r="BD347" s="32"/>
      <c r="BE347" s="32"/>
      <c r="BF347" s="32"/>
      <c r="BG347" s="32"/>
    </row>
    <row r="348" spans="1:59" x14ac:dyDescent="0.4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2"/>
      <c r="AN348" s="32"/>
      <c r="AO348" s="32"/>
      <c r="AP348" s="32"/>
      <c r="AQ348" s="32"/>
      <c r="AR348" s="32"/>
      <c r="AS348" s="32"/>
      <c r="AT348" s="32"/>
      <c r="AU348" s="32"/>
      <c r="AV348" s="32"/>
      <c r="AW348" s="32"/>
      <c r="AX348" s="32"/>
      <c r="AY348" s="32"/>
      <c r="AZ348" s="32"/>
      <c r="BA348" s="32"/>
      <c r="BB348" s="32"/>
      <c r="BC348" s="32"/>
      <c r="BD348" s="32"/>
      <c r="BE348" s="32"/>
      <c r="BF348" s="32"/>
      <c r="BG348" s="32"/>
    </row>
    <row r="349" spans="1:59" x14ac:dyDescent="0.4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2"/>
      <c r="AN349" s="32"/>
      <c r="AO349" s="32"/>
      <c r="AP349" s="32"/>
      <c r="AQ349" s="32"/>
      <c r="AR349" s="32"/>
      <c r="AS349" s="32"/>
      <c r="AT349" s="32"/>
      <c r="AU349" s="32"/>
      <c r="AV349" s="32"/>
      <c r="AW349" s="32"/>
      <c r="AX349" s="32"/>
      <c r="AY349" s="32"/>
      <c r="AZ349" s="32"/>
      <c r="BA349" s="32"/>
      <c r="BB349" s="32"/>
      <c r="BC349" s="32"/>
      <c r="BD349" s="32"/>
      <c r="BE349" s="32"/>
      <c r="BF349" s="32"/>
      <c r="BG349" s="32"/>
    </row>
    <row r="350" spans="1:59" x14ac:dyDescent="0.4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2"/>
      <c r="AN350" s="32"/>
      <c r="AO350" s="32"/>
      <c r="AP350" s="32"/>
      <c r="AQ350" s="32"/>
      <c r="AR350" s="32"/>
      <c r="AS350" s="32"/>
      <c r="AT350" s="32"/>
      <c r="AU350" s="32"/>
      <c r="AV350" s="32"/>
      <c r="AW350" s="32"/>
      <c r="AX350" s="32"/>
      <c r="AY350" s="32"/>
      <c r="AZ350" s="32"/>
      <c r="BA350" s="32"/>
      <c r="BB350" s="32"/>
      <c r="BC350" s="32"/>
      <c r="BD350" s="32"/>
      <c r="BE350" s="32"/>
      <c r="BF350" s="32"/>
      <c r="BG350" s="32"/>
    </row>
    <row r="351" spans="1:59" x14ac:dyDescent="0.4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2"/>
      <c r="AN351" s="32"/>
      <c r="AO351" s="32"/>
      <c r="AP351" s="32"/>
      <c r="AQ351" s="32"/>
      <c r="AR351" s="32"/>
      <c r="AS351" s="32"/>
      <c r="AT351" s="32"/>
      <c r="AU351" s="32"/>
      <c r="AV351" s="32"/>
      <c r="AW351" s="32"/>
      <c r="AX351" s="32"/>
      <c r="AY351" s="32"/>
      <c r="AZ351" s="32"/>
      <c r="BA351" s="32"/>
      <c r="BB351" s="32"/>
      <c r="BC351" s="32"/>
      <c r="BD351" s="32"/>
      <c r="BE351" s="32"/>
      <c r="BF351" s="32"/>
      <c r="BG351" s="32"/>
    </row>
    <row r="352" spans="1:59" x14ac:dyDescent="0.4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2"/>
      <c r="AN352" s="32"/>
      <c r="AO352" s="32"/>
      <c r="AP352" s="32"/>
      <c r="AQ352" s="32"/>
      <c r="AR352" s="32"/>
      <c r="AS352" s="32"/>
      <c r="AT352" s="32"/>
      <c r="AU352" s="32"/>
      <c r="AV352" s="32"/>
      <c r="AW352" s="32"/>
      <c r="AX352" s="32"/>
      <c r="AY352" s="32"/>
      <c r="AZ352" s="32"/>
      <c r="BA352" s="32"/>
      <c r="BB352" s="32"/>
      <c r="BC352" s="32"/>
      <c r="BD352" s="32"/>
      <c r="BE352" s="32"/>
      <c r="BF352" s="32"/>
      <c r="BG352" s="32"/>
    </row>
    <row r="353" spans="1:59" x14ac:dyDescent="0.4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2"/>
      <c r="AN353" s="32"/>
      <c r="AO353" s="32"/>
      <c r="AP353" s="32"/>
      <c r="AQ353" s="32"/>
      <c r="AR353" s="32"/>
      <c r="AS353" s="32"/>
      <c r="AT353" s="32"/>
      <c r="AU353" s="32"/>
      <c r="AV353" s="32"/>
      <c r="AW353" s="32"/>
      <c r="AX353" s="32"/>
      <c r="AY353" s="32"/>
      <c r="AZ353" s="32"/>
      <c r="BA353" s="32"/>
      <c r="BB353" s="32"/>
      <c r="BC353" s="32"/>
      <c r="BD353" s="32"/>
      <c r="BE353" s="32"/>
      <c r="BF353" s="32"/>
      <c r="BG353" s="32"/>
    </row>
    <row r="354" spans="1:59" x14ac:dyDescent="0.4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2"/>
      <c r="AN354" s="32"/>
      <c r="AO354" s="32"/>
      <c r="AP354" s="32"/>
      <c r="AQ354" s="32"/>
      <c r="AR354" s="32"/>
      <c r="AS354" s="32"/>
      <c r="AT354" s="32"/>
      <c r="AU354" s="32"/>
      <c r="AV354" s="32"/>
      <c r="AW354" s="32"/>
      <c r="AX354" s="32"/>
      <c r="AY354" s="32"/>
      <c r="AZ354" s="32"/>
      <c r="BA354" s="32"/>
      <c r="BB354" s="32"/>
      <c r="BC354" s="32"/>
      <c r="BD354" s="32"/>
      <c r="BE354" s="32"/>
      <c r="BF354" s="32"/>
      <c r="BG354" s="32"/>
    </row>
    <row r="355" spans="1:59" x14ac:dyDescent="0.4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2"/>
      <c r="AN355" s="32"/>
      <c r="AO355" s="32"/>
      <c r="AP355" s="32"/>
      <c r="AQ355" s="32"/>
      <c r="AR355" s="32"/>
      <c r="AS355" s="32"/>
      <c r="AT355" s="32"/>
      <c r="AU355" s="32"/>
      <c r="AV355" s="32"/>
      <c r="AW355" s="32"/>
      <c r="AX355" s="32"/>
      <c r="AY355" s="32"/>
      <c r="AZ355" s="32"/>
      <c r="BA355" s="32"/>
      <c r="BB355" s="32"/>
      <c r="BC355" s="32"/>
      <c r="BD355" s="32"/>
      <c r="BE355" s="32"/>
      <c r="BF355" s="32"/>
      <c r="BG355" s="32"/>
    </row>
    <row r="356" spans="1:59" x14ac:dyDescent="0.4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2"/>
      <c r="AN356" s="32"/>
      <c r="AO356" s="32"/>
      <c r="AP356" s="32"/>
      <c r="AQ356" s="32"/>
      <c r="AR356" s="32"/>
      <c r="AS356" s="32"/>
      <c r="AT356" s="32"/>
      <c r="AU356" s="32"/>
      <c r="AV356" s="32"/>
      <c r="AW356" s="32"/>
      <c r="AX356" s="32"/>
      <c r="AY356" s="32"/>
      <c r="AZ356" s="32"/>
      <c r="BA356" s="32"/>
      <c r="BB356" s="32"/>
      <c r="BC356" s="32"/>
      <c r="BD356" s="32"/>
      <c r="BE356" s="32"/>
      <c r="BF356" s="32"/>
      <c r="BG356" s="32"/>
    </row>
    <row r="357" spans="1:59" x14ac:dyDescent="0.4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2"/>
      <c r="AN357" s="32"/>
      <c r="AO357" s="32"/>
      <c r="AP357" s="32"/>
      <c r="AQ357" s="32"/>
      <c r="AR357" s="32"/>
      <c r="AS357" s="32"/>
      <c r="AT357" s="32"/>
      <c r="AU357" s="32"/>
      <c r="AV357" s="32"/>
      <c r="AW357" s="32"/>
      <c r="AX357" s="32"/>
      <c r="AY357" s="32"/>
      <c r="AZ357" s="32"/>
      <c r="BA357" s="32"/>
      <c r="BB357" s="32"/>
      <c r="BC357" s="32"/>
      <c r="BD357" s="32"/>
      <c r="BE357" s="32"/>
      <c r="BF357" s="32"/>
      <c r="BG357" s="32"/>
    </row>
    <row r="358" spans="1:59" x14ac:dyDescent="0.4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2"/>
      <c r="AN358" s="32"/>
      <c r="AO358" s="32"/>
      <c r="AP358" s="32"/>
      <c r="AQ358" s="32"/>
      <c r="AR358" s="32"/>
      <c r="AS358" s="32"/>
      <c r="AT358" s="32"/>
      <c r="AU358" s="32"/>
      <c r="AV358" s="32"/>
      <c r="AW358" s="32"/>
      <c r="AX358" s="32"/>
      <c r="AY358" s="32"/>
      <c r="AZ358" s="32"/>
      <c r="BA358" s="32"/>
      <c r="BB358" s="32"/>
      <c r="BC358" s="32"/>
      <c r="BD358" s="32"/>
      <c r="BE358" s="32"/>
      <c r="BF358" s="32"/>
      <c r="BG358" s="32"/>
    </row>
    <row r="359" spans="1:59" x14ac:dyDescent="0.4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2"/>
      <c r="AN359" s="32"/>
      <c r="AO359" s="32"/>
      <c r="AP359" s="32"/>
      <c r="AQ359" s="32"/>
      <c r="AR359" s="32"/>
      <c r="AS359" s="32"/>
      <c r="AT359" s="32"/>
      <c r="AU359" s="32"/>
      <c r="AV359" s="32"/>
      <c r="AW359" s="32"/>
      <c r="AX359" s="32"/>
      <c r="AY359" s="32"/>
      <c r="AZ359" s="32"/>
      <c r="BA359" s="32"/>
      <c r="BB359" s="32"/>
      <c r="BC359" s="32"/>
      <c r="BD359" s="32"/>
      <c r="BE359" s="32"/>
      <c r="BF359" s="32"/>
      <c r="BG359" s="32"/>
    </row>
    <row r="360" spans="1:59" x14ac:dyDescent="0.4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  <c r="AW360" s="32"/>
      <c r="AX360" s="32"/>
      <c r="AY360" s="32"/>
      <c r="AZ360" s="32"/>
      <c r="BA360" s="32"/>
      <c r="BB360" s="32"/>
      <c r="BC360" s="32"/>
      <c r="BD360" s="32"/>
      <c r="BE360" s="32"/>
      <c r="BF360" s="32"/>
      <c r="BG360" s="32"/>
    </row>
    <row r="361" spans="1:59" x14ac:dyDescent="0.4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  <c r="AW361" s="32"/>
      <c r="AX361" s="32"/>
      <c r="AY361" s="32"/>
      <c r="AZ361" s="32"/>
      <c r="BA361" s="32"/>
      <c r="BB361" s="32"/>
      <c r="BC361" s="32"/>
      <c r="BD361" s="32"/>
      <c r="BE361" s="32"/>
      <c r="BF361" s="32"/>
      <c r="BG361" s="32"/>
    </row>
    <row r="362" spans="1:59" x14ac:dyDescent="0.4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  <c r="AW362" s="32"/>
      <c r="AX362" s="32"/>
      <c r="AY362" s="32"/>
      <c r="AZ362" s="32"/>
      <c r="BA362" s="32"/>
      <c r="BB362" s="32"/>
      <c r="BC362" s="32"/>
      <c r="BD362" s="32"/>
      <c r="BE362" s="32"/>
      <c r="BF362" s="32"/>
      <c r="BG362" s="32"/>
    </row>
    <row r="363" spans="1:59" x14ac:dyDescent="0.4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  <c r="AW363" s="32"/>
      <c r="AX363" s="32"/>
      <c r="AY363" s="32"/>
      <c r="AZ363" s="32"/>
      <c r="BA363" s="32"/>
      <c r="BB363" s="32"/>
      <c r="BC363" s="32"/>
      <c r="BD363" s="32"/>
      <c r="BE363" s="32"/>
      <c r="BF363" s="32"/>
      <c r="BG363" s="32"/>
    </row>
    <row r="364" spans="1:59" x14ac:dyDescent="0.4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  <c r="AM364" s="32"/>
      <c r="AN364" s="32"/>
      <c r="AO364" s="32"/>
      <c r="AP364" s="32"/>
      <c r="AQ364" s="32"/>
      <c r="AR364" s="32"/>
      <c r="AS364" s="32"/>
      <c r="AT364" s="32"/>
      <c r="AU364" s="32"/>
      <c r="AV364" s="32"/>
      <c r="AW364" s="32"/>
      <c r="AX364" s="32"/>
      <c r="AY364" s="32"/>
      <c r="AZ364" s="32"/>
      <c r="BA364" s="32"/>
      <c r="BB364" s="32"/>
      <c r="BC364" s="32"/>
      <c r="BD364" s="32"/>
      <c r="BE364" s="32"/>
      <c r="BF364" s="32"/>
      <c r="BG364" s="32"/>
    </row>
    <row r="365" spans="1:59" x14ac:dyDescent="0.4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  <c r="AW365" s="32"/>
      <c r="AX365" s="32"/>
      <c r="AY365" s="32"/>
      <c r="AZ365" s="32"/>
      <c r="BA365" s="32"/>
      <c r="BB365" s="32"/>
      <c r="BC365" s="32"/>
      <c r="BD365" s="32"/>
      <c r="BE365" s="32"/>
      <c r="BF365" s="32"/>
      <c r="BG365" s="32"/>
    </row>
    <row r="366" spans="1:59" x14ac:dyDescent="0.4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2"/>
      <c r="AN366" s="32"/>
      <c r="AO366" s="32"/>
      <c r="AP366" s="32"/>
      <c r="AQ366" s="32"/>
      <c r="AR366" s="32"/>
      <c r="AS366" s="32"/>
      <c r="AT366" s="32"/>
      <c r="AU366" s="32"/>
      <c r="AV366" s="32"/>
      <c r="AW366" s="32"/>
      <c r="AX366" s="32"/>
      <c r="AY366" s="32"/>
      <c r="AZ366" s="32"/>
      <c r="BA366" s="32"/>
      <c r="BB366" s="32"/>
      <c r="BC366" s="32"/>
      <c r="BD366" s="32"/>
      <c r="BE366" s="32"/>
      <c r="BF366" s="32"/>
      <c r="BG366" s="32"/>
    </row>
    <row r="367" spans="1:59" x14ac:dyDescent="0.4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2"/>
      <c r="AN367" s="32"/>
      <c r="AO367" s="32"/>
      <c r="AP367" s="32"/>
      <c r="AQ367" s="32"/>
      <c r="AR367" s="32"/>
      <c r="AS367" s="32"/>
      <c r="AT367" s="32"/>
      <c r="AU367" s="32"/>
      <c r="AV367" s="32"/>
      <c r="AW367" s="32"/>
      <c r="AX367" s="32"/>
      <c r="AY367" s="32"/>
      <c r="AZ367" s="32"/>
      <c r="BA367" s="32"/>
      <c r="BB367" s="32"/>
      <c r="BC367" s="32"/>
      <c r="BD367" s="32"/>
      <c r="BE367" s="32"/>
      <c r="BF367" s="32"/>
      <c r="BG367" s="32"/>
    </row>
    <row r="368" spans="1:59" x14ac:dyDescent="0.4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2"/>
      <c r="AN368" s="32"/>
      <c r="AO368" s="32"/>
      <c r="AP368" s="32"/>
      <c r="AQ368" s="32"/>
      <c r="AR368" s="32"/>
      <c r="AS368" s="32"/>
      <c r="AT368" s="32"/>
      <c r="AU368" s="32"/>
      <c r="AV368" s="32"/>
      <c r="AW368" s="32"/>
      <c r="AX368" s="32"/>
      <c r="AY368" s="32"/>
      <c r="AZ368" s="32"/>
      <c r="BA368" s="32"/>
      <c r="BB368" s="32"/>
      <c r="BC368" s="32"/>
      <c r="BD368" s="32"/>
      <c r="BE368" s="32"/>
      <c r="BF368" s="32"/>
      <c r="BG368" s="32"/>
    </row>
    <row r="369" spans="1:59" x14ac:dyDescent="0.4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1"/>
      <c r="AM369" s="32"/>
      <c r="AN369" s="32"/>
      <c r="AO369" s="32"/>
      <c r="AP369" s="32"/>
      <c r="AQ369" s="32"/>
      <c r="AR369" s="32"/>
      <c r="AS369" s="32"/>
      <c r="AT369" s="32"/>
      <c r="AU369" s="32"/>
      <c r="AV369" s="32"/>
      <c r="AW369" s="32"/>
      <c r="AX369" s="32"/>
      <c r="AY369" s="32"/>
      <c r="AZ369" s="32"/>
      <c r="BA369" s="32"/>
      <c r="BB369" s="32"/>
      <c r="BC369" s="32"/>
      <c r="BD369" s="32"/>
      <c r="BE369" s="32"/>
      <c r="BF369" s="32"/>
      <c r="BG369" s="32"/>
    </row>
    <row r="370" spans="1:59" x14ac:dyDescent="0.4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  <c r="AM370" s="32"/>
      <c r="AN370" s="32"/>
      <c r="AO370" s="32"/>
      <c r="AP370" s="32"/>
      <c r="AQ370" s="32"/>
      <c r="AR370" s="32"/>
      <c r="AS370" s="32"/>
      <c r="AT370" s="32"/>
      <c r="AU370" s="32"/>
      <c r="AV370" s="32"/>
      <c r="AW370" s="32"/>
      <c r="AX370" s="32"/>
      <c r="AY370" s="32"/>
      <c r="AZ370" s="32"/>
      <c r="BA370" s="32"/>
      <c r="BB370" s="32"/>
      <c r="BC370" s="32"/>
      <c r="BD370" s="32"/>
      <c r="BE370" s="32"/>
      <c r="BF370" s="32"/>
      <c r="BG370" s="32"/>
    </row>
    <row r="371" spans="1:59" x14ac:dyDescent="0.4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1"/>
      <c r="AM371" s="32"/>
      <c r="AN371" s="32"/>
      <c r="AO371" s="32"/>
      <c r="AP371" s="32"/>
      <c r="AQ371" s="32"/>
      <c r="AR371" s="32"/>
      <c r="AS371" s="32"/>
      <c r="AT371" s="32"/>
      <c r="AU371" s="32"/>
      <c r="AV371" s="32"/>
      <c r="AW371" s="32"/>
      <c r="AX371" s="32"/>
      <c r="AY371" s="32"/>
      <c r="AZ371" s="32"/>
      <c r="BA371" s="32"/>
      <c r="BB371" s="32"/>
      <c r="BC371" s="32"/>
      <c r="BD371" s="32"/>
      <c r="BE371" s="32"/>
      <c r="BF371" s="32"/>
      <c r="BG371" s="32"/>
    </row>
    <row r="372" spans="1:59" x14ac:dyDescent="0.4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1"/>
      <c r="AM372" s="32"/>
      <c r="AN372" s="32"/>
      <c r="AO372" s="32"/>
      <c r="AP372" s="32"/>
      <c r="AQ372" s="32"/>
      <c r="AR372" s="32"/>
      <c r="AS372" s="32"/>
      <c r="AT372" s="32"/>
      <c r="AU372" s="32"/>
      <c r="AV372" s="32"/>
      <c r="AW372" s="32"/>
      <c r="AX372" s="32"/>
      <c r="AY372" s="32"/>
      <c r="AZ372" s="32"/>
      <c r="BA372" s="32"/>
      <c r="BB372" s="32"/>
      <c r="BC372" s="32"/>
      <c r="BD372" s="32"/>
      <c r="BE372" s="32"/>
      <c r="BF372" s="32"/>
      <c r="BG372" s="32"/>
    </row>
    <row r="373" spans="1:59" x14ac:dyDescent="0.4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1"/>
      <c r="AM373" s="32"/>
      <c r="AN373" s="32"/>
      <c r="AO373" s="32"/>
      <c r="AP373" s="32"/>
      <c r="AQ373" s="32"/>
      <c r="AR373" s="32"/>
      <c r="AS373" s="32"/>
      <c r="AT373" s="32"/>
      <c r="AU373" s="32"/>
      <c r="AV373" s="32"/>
      <c r="AW373" s="32"/>
      <c r="AX373" s="32"/>
      <c r="AY373" s="32"/>
      <c r="AZ373" s="32"/>
      <c r="BA373" s="32"/>
      <c r="BB373" s="32"/>
      <c r="BC373" s="32"/>
      <c r="BD373" s="32"/>
      <c r="BE373" s="32"/>
      <c r="BF373" s="32"/>
      <c r="BG373" s="32"/>
    </row>
    <row r="374" spans="1:59" x14ac:dyDescent="0.4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  <c r="AM374" s="32"/>
      <c r="AN374" s="32"/>
      <c r="AO374" s="32"/>
      <c r="AP374" s="32"/>
      <c r="AQ374" s="32"/>
      <c r="AR374" s="32"/>
      <c r="AS374" s="32"/>
      <c r="AT374" s="32"/>
      <c r="AU374" s="32"/>
      <c r="AV374" s="32"/>
      <c r="AW374" s="32"/>
      <c r="AX374" s="32"/>
      <c r="AY374" s="32"/>
      <c r="AZ374" s="32"/>
      <c r="BA374" s="32"/>
      <c r="BB374" s="32"/>
      <c r="BC374" s="32"/>
      <c r="BD374" s="32"/>
      <c r="BE374" s="32"/>
      <c r="BF374" s="32"/>
      <c r="BG374" s="32"/>
    </row>
    <row r="375" spans="1:59" x14ac:dyDescent="0.4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2"/>
      <c r="AN375" s="32"/>
      <c r="AO375" s="32"/>
      <c r="AP375" s="32"/>
      <c r="AQ375" s="32"/>
      <c r="AR375" s="32"/>
      <c r="AS375" s="32"/>
      <c r="AT375" s="32"/>
      <c r="AU375" s="32"/>
      <c r="AV375" s="32"/>
      <c r="AW375" s="32"/>
      <c r="AX375" s="32"/>
      <c r="AY375" s="32"/>
      <c r="AZ375" s="32"/>
      <c r="BA375" s="32"/>
      <c r="BB375" s="32"/>
      <c r="BC375" s="32"/>
      <c r="BD375" s="32"/>
      <c r="BE375" s="32"/>
      <c r="BF375" s="32"/>
      <c r="BG375" s="32"/>
    </row>
    <row r="376" spans="1:59" x14ac:dyDescent="0.4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2"/>
      <c r="AN376" s="32"/>
      <c r="AO376" s="32"/>
      <c r="AP376" s="32"/>
      <c r="AQ376" s="32"/>
      <c r="AR376" s="32"/>
      <c r="AS376" s="32"/>
      <c r="AT376" s="32"/>
      <c r="AU376" s="32"/>
      <c r="AV376" s="32"/>
      <c r="AW376" s="32"/>
      <c r="AX376" s="32"/>
      <c r="AY376" s="32"/>
      <c r="AZ376" s="32"/>
      <c r="BA376" s="32"/>
      <c r="BB376" s="32"/>
      <c r="BC376" s="32"/>
      <c r="BD376" s="32"/>
      <c r="BE376" s="32"/>
      <c r="BF376" s="32"/>
      <c r="BG376" s="32"/>
    </row>
    <row r="377" spans="1:59" x14ac:dyDescent="0.4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1"/>
      <c r="AM377" s="32"/>
      <c r="AN377" s="32"/>
      <c r="AO377" s="32"/>
      <c r="AP377" s="32"/>
      <c r="AQ377" s="32"/>
      <c r="AR377" s="32"/>
      <c r="AS377" s="32"/>
      <c r="AT377" s="32"/>
      <c r="AU377" s="32"/>
      <c r="AV377" s="32"/>
      <c r="AW377" s="32"/>
      <c r="AX377" s="32"/>
      <c r="AY377" s="32"/>
      <c r="AZ377" s="32"/>
      <c r="BA377" s="32"/>
      <c r="BB377" s="32"/>
      <c r="BC377" s="32"/>
      <c r="BD377" s="32"/>
      <c r="BE377" s="32"/>
      <c r="BF377" s="32"/>
      <c r="BG377" s="32"/>
    </row>
    <row r="378" spans="1:59" x14ac:dyDescent="0.4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1"/>
      <c r="AM378" s="32"/>
      <c r="AN378" s="32"/>
      <c r="AO378" s="32"/>
      <c r="AP378" s="32"/>
      <c r="AQ378" s="32"/>
      <c r="AR378" s="32"/>
      <c r="AS378" s="32"/>
      <c r="AT378" s="32"/>
      <c r="AU378" s="32"/>
      <c r="AV378" s="32"/>
      <c r="AW378" s="32"/>
      <c r="AX378" s="32"/>
      <c r="AY378" s="32"/>
      <c r="AZ378" s="32"/>
      <c r="BA378" s="32"/>
      <c r="BB378" s="32"/>
      <c r="BC378" s="32"/>
      <c r="BD378" s="32"/>
      <c r="BE378" s="32"/>
      <c r="BF378" s="32"/>
      <c r="BG378" s="32"/>
    </row>
    <row r="379" spans="1:59" x14ac:dyDescent="0.4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1"/>
      <c r="AM379" s="32"/>
      <c r="AN379" s="32"/>
      <c r="AO379" s="32"/>
      <c r="AP379" s="32"/>
      <c r="AQ379" s="32"/>
      <c r="AR379" s="32"/>
      <c r="AS379" s="32"/>
      <c r="AT379" s="32"/>
      <c r="AU379" s="32"/>
      <c r="AV379" s="32"/>
      <c r="AW379" s="32"/>
      <c r="AX379" s="32"/>
      <c r="AY379" s="32"/>
      <c r="AZ379" s="32"/>
      <c r="BA379" s="32"/>
      <c r="BB379" s="32"/>
      <c r="BC379" s="32"/>
      <c r="BD379" s="32"/>
      <c r="BE379" s="32"/>
      <c r="BF379" s="32"/>
      <c r="BG379" s="32"/>
    </row>
    <row r="380" spans="1:59" x14ac:dyDescent="0.4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1"/>
      <c r="AM380" s="32"/>
      <c r="AN380" s="32"/>
      <c r="AO380" s="32"/>
      <c r="AP380" s="32"/>
      <c r="AQ380" s="32"/>
      <c r="AR380" s="32"/>
      <c r="AS380" s="32"/>
      <c r="AT380" s="32"/>
      <c r="AU380" s="32"/>
      <c r="AV380" s="32"/>
      <c r="AW380" s="32"/>
      <c r="AX380" s="32"/>
      <c r="AY380" s="32"/>
      <c r="AZ380" s="32"/>
      <c r="BA380" s="32"/>
      <c r="BB380" s="32"/>
      <c r="BC380" s="32"/>
      <c r="BD380" s="32"/>
      <c r="BE380" s="32"/>
      <c r="BF380" s="32"/>
      <c r="BG380" s="32"/>
    </row>
    <row r="381" spans="1:59" x14ac:dyDescent="0.4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2"/>
      <c r="AN381" s="32"/>
      <c r="AO381" s="32"/>
      <c r="AP381" s="32"/>
      <c r="AQ381" s="32"/>
      <c r="AR381" s="32"/>
      <c r="AS381" s="32"/>
      <c r="AT381" s="32"/>
      <c r="AU381" s="32"/>
      <c r="AV381" s="32"/>
      <c r="AW381" s="32"/>
      <c r="AX381" s="32"/>
      <c r="AY381" s="32"/>
      <c r="AZ381" s="32"/>
      <c r="BA381" s="32"/>
      <c r="BB381" s="32"/>
      <c r="BC381" s="32"/>
      <c r="BD381" s="32"/>
      <c r="BE381" s="32"/>
      <c r="BF381" s="32"/>
      <c r="BG381" s="32"/>
    </row>
    <row r="382" spans="1:59" x14ac:dyDescent="0.4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  <c r="AM382" s="32"/>
      <c r="AN382" s="32"/>
      <c r="AO382" s="32"/>
      <c r="AP382" s="32"/>
      <c r="AQ382" s="32"/>
      <c r="AR382" s="32"/>
      <c r="AS382" s="32"/>
      <c r="AT382" s="32"/>
      <c r="AU382" s="32"/>
      <c r="AV382" s="32"/>
      <c r="AW382" s="32"/>
      <c r="AX382" s="32"/>
      <c r="AY382" s="32"/>
      <c r="AZ382" s="32"/>
      <c r="BA382" s="32"/>
      <c r="BB382" s="32"/>
      <c r="BC382" s="32"/>
      <c r="BD382" s="32"/>
      <c r="BE382" s="32"/>
      <c r="BF382" s="32"/>
      <c r="BG382" s="32"/>
    </row>
    <row r="383" spans="1:59" x14ac:dyDescent="0.4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2"/>
      <c r="AN383" s="32"/>
      <c r="AO383" s="32"/>
      <c r="AP383" s="32"/>
      <c r="AQ383" s="32"/>
      <c r="AR383" s="32"/>
      <c r="AS383" s="32"/>
      <c r="AT383" s="32"/>
      <c r="AU383" s="32"/>
      <c r="AV383" s="32"/>
      <c r="AW383" s="32"/>
      <c r="AX383" s="32"/>
      <c r="AY383" s="32"/>
      <c r="AZ383" s="32"/>
      <c r="BA383" s="32"/>
      <c r="BB383" s="32"/>
      <c r="BC383" s="32"/>
      <c r="BD383" s="32"/>
      <c r="BE383" s="32"/>
      <c r="BF383" s="32"/>
      <c r="BG383" s="32"/>
    </row>
    <row r="384" spans="1:59" x14ac:dyDescent="0.4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2"/>
      <c r="AN384" s="32"/>
      <c r="AO384" s="32"/>
      <c r="AP384" s="32"/>
      <c r="AQ384" s="32"/>
      <c r="AR384" s="32"/>
      <c r="AS384" s="32"/>
      <c r="AT384" s="32"/>
      <c r="AU384" s="32"/>
      <c r="AV384" s="32"/>
      <c r="AW384" s="32"/>
      <c r="AX384" s="32"/>
      <c r="AY384" s="32"/>
      <c r="AZ384" s="32"/>
      <c r="BA384" s="32"/>
      <c r="BB384" s="32"/>
      <c r="BC384" s="32"/>
      <c r="BD384" s="32"/>
      <c r="BE384" s="32"/>
      <c r="BF384" s="32"/>
      <c r="BG384" s="32"/>
    </row>
    <row r="385" spans="1:59" x14ac:dyDescent="0.4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2"/>
      <c r="AN385" s="32"/>
      <c r="AO385" s="32"/>
      <c r="AP385" s="32"/>
      <c r="AQ385" s="32"/>
      <c r="AR385" s="32"/>
      <c r="AS385" s="32"/>
      <c r="AT385" s="32"/>
      <c r="AU385" s="32"/>
      <c r="AV385" s="32"/>
      <c r="AW385" s="32"/>
      <c r="AX385" s="32"/>
      <c r="AY385" s="32"/>
      <c r="AZ385" s="32"/>
      <c r="BA385" s="32"/>
      <c r="BB385" s="32"/>
      <c r="BC385" s="32"/>
      <c r="BD385" s="32"/>
      <c r="BE385" s="32"/>
      <c r="BF385" s="32"/>
      <c r="BG385" s="32"/>
    </row>
    <row r="386" spans="1:59" x14ac:dyDescent="0.4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2"/>
      <c r="AN386" s="32"/>
      <c r="AO386" s="32"/>
      <c r="AP386" s="32"/>
      <c r="AQ386" s="32"/>
      <c r="AR386" s="32"/>
      <c r="AS386" s="32"/>
      <c r="AT386" s="32"/>
      <c r="AU386" s="32"/>
      <c r="AV386" s="32"/>
      <c r="AW386" s="32"/>
      <c r="AX386" s="32"/>
      <c r="AY386" s="32"/>
      <c r="AZ386" s="32"/>
      <c r="BA386" s="32"/>
      <c r="BB386" s="32"/>
      <c r="BC386" s="32"/>
      <c r="BD386" s="32"/>
      <c r="BE386" s="32"/>
      <c r="BF386" s="32"/>
      <c r="BG386" s="32"/>
    </row>
    <row r="387" spans="1:59" x14ac:dyDescent="0.4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2"/>
      <c r="AN387" s="32"/>
      <c r="AO387" s="32"/>
      <c r="AP387" s="32"/>
      <c r="AQ387" s="32"/>
      <c r="AR387" s="32"/>
      <c r="AS387" s="32"/>
      <c r="AT387" s="32"/>
      <c r="AU387" s="32"/>
      <c r="AV387" s="32"/>
      <c r="AW387" s="32"/>
      <c r="AX387" s="32"/>
      <c r="AY387" s="32"/>
      <c r="AZ387" s="32"/>
      <c r="BA387" s="32"/>
      <c r="BB387" s="32"/>
      <c r="BC387" s="32"/>
      <c r="BD387" s="32"/>
      <c r="BE387" s="32"/>
      <c r="BF387" s="32"/>
      <c r="BG387" s="32"/>
    </row>
    <row r="388" spans="1:59" x14ac:dyDescent="0.4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  <c r="AL388" s="31"/>
      <c r="AM388" s="32"/>
      <c r="AN388" s="32"/>
      <c r="AO388" s="32"/>
      <c r="AP388" s="32"/>
      <c r="AQ388" s="32"/>
      <c r="AR388" s="32"/>
      <c r="AS388" s="32"/>
      <c r="AT388" s="32"/>
      <c r="AU388" s="32"/>
      <c r="AV388" s="32"/>
      <c r="AW388" s="32"/>
      <c r="AX388" s="32"/>
      <c r="AY388" s="32"/>
      <c r="AZ388" s="32"/>
      <c r="BA388" s="32"/>
      <c r="BB388" s="32"/>
      <c r="BC388" s="32"/>
      <c r="BD388" s="32"/>
      <c r="BE388" s="32"/>
      <c r="BF388" s="32"/>
      <c r="BG388" s="32"/>
    </row>
    <row r="389" spans="1:59" x14ac:dyDescent="0.4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  <c r="AM389" s="32"/>
      <c r="AN389" s="32"/>
      <c r="AO389" s="32"/>
      <c r="AP389" s="32"/>
      <c r="AQ389" s="32"/>
      <c r="AR389" s="32"/>
      <c r="AS389" s="32"/>
      <c r="AT389" s="32"/>
      <c r="AU389" s="32"/>
      <c r="AV389" s="32"/>
      <c r="AW389" s="32"/>
      <c r="AX389" s="32"/>
      <c r="AY389" s="32"/>
      <c r="AZ389" s="32"/>
      <c r="BA389" s="32"/>
      <c r="BB389" s="32"/>
      <c r="BC389" s="32"/>
      <c r="BD389" s="32"/>
      <c r="BE389" s="32"/>
      <c r="BF389" s="32"/>
      <c r="BG389" s="32"/>
    </row>
    <row r="390" spans="1:59" x14ac:dyDescent="0.4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2"/>
      <c r="AN390" s="32"/>
      <c r="AO390" s="32"/>
      <c r="AP390" s="32"/>
      <c r="AQ390" s="32"/>
      <c r="AR390" s="32"/>
      <c r="AS390" s="32"/>
      <c r="AT390" s="32"/>
      <c r="AU390" s="32"/>
      <c r="AV390" s="32"/>
      <c r="AW390" s="32"/>
      <c r="AX390" s="32"/>
      <c r="AY390" s="32"/>
      <c r="AZ390" s="32"/>
      <c r="BA390" s="32"/>
      <c r="BB390" s="32"/>
      <c r="BC390" s="32"/>
      <c r="BD390" s="32"/>
      <c r="BE390" s="32"/>
      <c r="BF390" s="32"/>
      <c r="BG390" s="32"/>
    </row>
    <row r="391" spans="1:59" x14ac:dyDescent="0.4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  <c r="AW391" s="32"/>
      <c r="AX391" s="32"/>
      <c r="AY391" s="32"/>
      <c r="AZ391" s="32"/>
      <c r="BA391" s="32"/>
      <c r="BB391" s="32"/>
      <c r="BC391" s="32"/>
      <c r="BD391" s="32"/>
      <c r="BE391" s="32"/>
      <c r="BF391" s="32"/>
      <c r="BG391" s="32"/>
    </row>
    <row r="392" spans="1:59" x14ac:dyDescent="0.4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2"/>
      <c r="AN392" s="32"/>
      <c r="AO392" s="32"/>
      <c r="AP392" s="32"/>
      <c r="AQ392" s="32"/>
      <c r="AR392" s="32"/>
      <c r="AS392" s="32"/>
      <c r="AT392" s="32"/>
      <c r="AU392" s="32"/>
      <c r="AV392" s="32"/>
      <c r="AW392" s="32"/>
      <c r="AX392" s="32"/>
      <c r="AY392" s="32"/>
      <c r="AZ392" s="32"/>
      <c r="BA392" s="32"/>
      <c r="BB392" s="32"/>
      <c r="BC392" s="32"/>
      <c r="BD392" s="32"/>
      <c r="BE392" s="32"/>
      <c r="BF392" s="32"/>
      <c r="BG392" s="32"/>
    </row>
    <row r="393" spans="1:59" x14ac:dyDescent="0.4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2"/>
      <c r="AN393" s="32"/>
      <c r="AO393" s="32"/>
      <c r="AP393" s="32"/>
      <c r="AQ393" s="32"/>
      <c r="AR393" s="32"/>
      <c r="AS393" s="32"/>
      <c r="AT393" s="32"/>
      <c r="AU393" s="32"/>
      <c r="AV393" s="32"/>
      <c r="AW393" s="32"/>
      <c r="AX393" s="32"/>
      <c r="AY393" s="32"/>
      <c r="AZ393" s="32"/>
      <c r="BA393" s="32"/>
      <c r="BB393" s="32"/>
      <c r="BC393" s="32"/>
      <c r="BD393" s="32"/>
      <c r="BE393" s="32"/>
      <c r="BF393" s="32"/>
      <c r="BG393" s="32"/>
    </row>
    <row r="394" spans="1:59" x14ac:dyDescent="0.4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  <c r="AL394" s="31"/>
      <c r="AM394" s="32"/>
      <c r="AN394" s="32"/>
      <c r="AO394" s="32"/>
      <c r="AP394" s="32"/>
      <c r="AQ394" s="32"/>
      <c r="AR394" s="32"/>
      <c r="AS394" s="32"/>
      <c r="AT394" s="32"/>
      <c r="AU394" s="32"/>
      <c r="AV394" s="32"/>
      <c r="AW394" s="32"/>
      <c r="AX394" s="32"/>
      <c r="AY394" s="32"/>
      <c r="AZ394" s="32"/>
      <c r="BA394" s="32"/>
      <c r="BB394" s="32"/>
      <c r="BC394" s="32"/>
      <c r="BD394" s="32"/>
      <c r="BE394" s="32"/>
      <c r="BF394" s="32"/>
      <c r="BG394" s="32"/>
    </row>
    <row r="395" spans="1:59" x14ac:dyDescent="0.4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  <c r="AL395" s="31"/>
      <c r="AM395" s="32"/>
      <c r="AN395" s="32"/>
      <c r="AO395" s="32"/>
      <c r="AP395" s="32"/>
      <c r="AQ395" s="32"/>
      <c r="AR395" s="32"/>
      <c r="AS395" s="32"/>
      <c r="AT395" s="32"/>
      <c r="AU395" s="32"/>
      <c r="AV395" s="32"/>
      <c r="AW395" s="32"/>
      <c r="AX395" s="32"/>
      <c r="AY395" s="32"/>
      <c r="AZ395" s="32"/>
      <c r="BA395" s="32"/>
      <c r="BB395" s="32"/>
      <c r="BC395" s="32"/>
      <c r="BD395" s="32"/>
      <c r="BE395" s="32"/>
      <c r="BF395" s="32"/>
      <c r="BG395" s="32"/>
    </row>
    <row r="396" spans="1:59" x14ac:dyDescent="0.4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  <c r="AM396" s="32"/>
      <c r="AN396" s="32"/>
      <c r="AO396" s="32"/>
      <c r="AP396" s="32"/>
      <c r="AQ396" s="32"/>
      <c r="AR396" s="32"/>
      <c r="AS396" s="32"/>
      <c r="AT396" s="32"/>
      <c r="AU396" s="32"/>
      <c r="AV396" s="32"/>
      <c r="AW396" s="32"/>
      <c r="AX396" s="32"/>
      <c r="AY396" s="32"/>
      <c r="AZ396" s="32"/>
      <c r="BA396" s="32"/>
      <c r="BB396" s="32"/>
      <c r="BC396" s="32"/>
      <c r="BD396" s="32"/>
      <c r="BE396" s="32"/>
      <c r="BF396" s="32"/>
      <c r="BG396" s="32"/>
    </row>
    <row r="397" spans="1:59" x14ac:dyDescent="0.4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  <c r="AL397" s="31"/>
      <c r="AM397" s="32"/>
      <c r="AN397" s="32"/>
      <c r="AO397" s="32"/>
      <c r="AP397" s="32"/>
      <c r="AQ397" s="32"/>
      <c r="AR397" s="32"/>
      <c r="AS397" s="32"/>
      <c r="AT397" s="32"/>
      <c r="AU397" s="32"/>
      <c r="AV397" s="32"/>
      <c r="AW397" s="32"/>
      <c r="AX397" s="32"/>
      <c r="AY397" s="32"/>
      <c r="AZ397" s="32"/>
      <c r="BA397" s="32"/>
      <c r="BB397" s="32"/>
      <c r="BC397" s="32"/>
      <c r="BD397" s="32"/>
      <c r="BE397" s="32"/>
      <c r="BF397" s="32"/>
      <c r="BG397" s="32"/>
    </row>
    <row r="398" spans="1:59" x14ac:dyDescent="0.4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2"/>
      <c r="AN398" s="32"/>
      <c r="AO398" s="32"/>
      <c r="AP398" s="32"/>
      <c r="AQ398" s="32"/>
      <c r="AR398" s="32"/>
      <c r="AS398" s="32"/>
      <c r="AT398" s="32"/>
      <c r="AU398" s="32"/>
      <c r="AV398" s="32"/>
      <c r="AW398" s="32"/>
      <c r="AX398" s="32"/>
      <c r="AY398" s="32"/>
      <c r="AZ398" s="32"/>
      <c r="BA398" s="32"/>
      <c r="BB398" s="32"/>
      <c r="BC398" s="32"/>
      <c r="BD398" s="32"/>
      <c r="BE398" s="32"/>
      <c r="BF398" s="32"/>
      <c r="BG398" s="32"/>
    </row>
    <row r="399" spans="1:59" x14ac:dyDescent="0.4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1"/>
      <c r="AM399" s="32"/>
      <c r="AN399" s="32"/>
      <c r="AO399" s="32"/>
      <c r="AP399" s="32"/>
      <c r="AQ399" s="32"/>
      <c r="AR399" s="32"/>
      <c r="AS399" s="32"/>
      <c r="AT399" s="32"/>
      <c r="AU399" s="32"/>
      <c r="AV399" s="32"/>
      <c r="AW399" s="32"/>
      <c r="AX399" s="32"/>
      <c r="AY399" s="32"/>
      <c r="AZ399" s="32"/>
      <c r="BA399" s="32"/>
      <c r="BB399" s="32"/>
      <c r="BC399" s="32"/>
      <c r="BD399" s="32"/>
      <c r="BE399" s="32"/>
      <c r="BF399" s="32"/>
      <c r="BG399" s="32"/>
    </row>
    <row r="400" spans="1:59" x14ac:dyDescent="0.4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  <c r="AM400" s="32"/>
      <c r="AN400" s="32"/>
      <c r="AO400" s="32"/>
      <c r="AP400" s="32"/>
      <c r="AQ400" s="32"/>
      <c r="AR400" s="32"/>
      <c r="AS400" s="32"/>
      <c r="AT400" s="32"/>
      <c r="AU400" s="32"/>
      <c r="AV400" s="32"/>
      <c r="AW400" s="32"/>
      <c r="AX400" s="32"/>
      <c r="AY400" s="32"/>
      <c r="AZ400" s="32"/>
      <c r="BA400" s="32"/>
      <c r="BB400" s="32"/>
      <c r="BC400" s="32"/>
      <c r="BD400" s="32"/>
      <c r="BE400" s="32"/>
      <c r="BF400" s="32"/>
      <c r="BG400" s="32"/>
    </row>
    <row r="401" spans="1:59" x14ac:dyDescent="0.4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  <c r="AL401" s="31"/>
      <c r="AM401" s="32"/>
      <c r="AN401" s="32"/>
      <c r="AO401" s="32"/>
      <c r="AP401" s="32"/>
      <c r="AQ401" s="32"/>
      <c r="AR401" s="32"/>
      <c r="AS401" s="32"/>
      <c r="AT401" s="32"/>
      <c r="AU401" s="32"/>
      <c r="AV401" s="32"/>
      <c r="AW401" s="32"/>
      <c r="AX401" s="32"/>
      <c r="AY401" s="32"/>
      <c r="AZ401" s="32"/>
      <c r="BA401" s="32"/>
      <c r="BB401" s="32"/>
      <c r="BC401" s="32"/>
      <c r="BD401" s="32"/>
      <c r="BE401" s="32"/>
      <c r="BF401" s="32"/>
      <c r="BG401" s="32"/>
    </row>
    <row r="402" spans="1:59" x14ac:dyDescent="0.4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1"/>
      <c r="AM402" s="32"/>
      <c r="AN402" s="32"/>
      <c r="AO402" s="32"/>
      <c r="AP402" s="32"/>
      <c r="AQ402" s="32"/>
      <c r="AR402" s="32"/>
      <c r="AS402" s="32"/>
      <c r="AT402" s="32"/>
      <c r="AU402" s="32"/>
      <c r="AV402" s="32"/>
      <c r="AW402" s="32"/>
      <c r="AX402" s="32"/>
      <c r="AY402" s="32"/>
      <c r="AZ402" s="32"/>
      <c r="BA402" s="32"/>
      <c r="BB402" s="32"/>
      <c r="BC402" s="32"/>
      <c r="BD402" s="32"/>
      <c r="BE402" s="32"/>
      <c r="BF402" s="32"/>
      <c r="BG402" s="32"/>
    </row>
    <row r="403" spans="1:59" x14ac:dyDescent="0.4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  <c r="AL403" s="31"/>
      <c r="AM403" s="32"/>
      <c r="AN403" s="32"/>
      <c r="AO403" s="32"/>
      <c r="AP403" s="32"/>
      <c r="AQ403" s="32"/>
      <c r="AR403" s="32"/>
      <c r="AS403" s="32"/>
      <c r="AT403" s="32"/>
      <c r="AU403" s="32"/>
      <c r="AV403" s="32"/>
      <c r="AW403" s="32"/>
      <c r="AX403" s="32"/>
      <c r="AY403" s="32"/>
      <c r="AZ403" s="32"/>
      <c r="BA403" s="32"/>
      <c r="BB403" s="32"/>
      <c r="BC403" s="32"/>
      <c r="BD403" s="32"/>
      <c r="BE403" s="32"/>
      <c r="BF403" s="32"/>
      <c r="BG403" s="32"/>
    </row>
    <row r="404" spans="1:59" x14ac:dyDescent="0.4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1"/>
      <c r="AM404" s="32"/>
      <c r="AN404" s="32"/>
      <c r="AO404" s="32"/>
      <c r="AP404" s="32"/>
      <c r="AQ404" s="32"/>
      <c r="AR404" s="32"/>
      <c r="AS404" s="32"/>
      <c r="AT404" s="32"/>
      <c r="AU404" s="32"/>
      <c r="AV404" s="32"/>
      <c r="AW404" s="32"/>
      <c r="AX404" s="32"/>
      <c r="AY404" s="32"/>
      <c r="AZ404" s="32"/>
      <c r="BA404" s="32"/>
      <c r="BB404" s="32"/>
      <c r="BC404" s="32"/>
      <c r="BD404" s="32"/>
      <c r="BE404" s="32"/>
      <c r="BF404" s="32"/>
      <c r="BG404" s="32"/>
    </row>
    <row r="405" spans="1:59" x14ac:dyDescent="0.4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1"/>
      <c r="AM405" s="32"/>
      <c r="AN405" s="32"/>
      <c r="AO405" s="32"/>
      <c r="AP405" s="32"/>
      <c r="AQ405" s="32"/>
      <c r="AR405" s="32"/>
      <c r="AS405" s="32"/>
      <c r="AT405" s="32"/>
      <c r="AU405" s="32"/>
      <c r="AV405" s="32"/>
      <c r="AW405" s="32"/>
      <c r="AX405" s="32"/>
      <c r="AY405" s="32"/>
      <c r="AZ405" s="32"/>
      <c r="BA405" s="32"/>
      <c r="BB405" s="32"/>
      <c r="BC405" s="32"/>
      <c r="BD405" s="32"/>
      <c r="BE405" s="32"/>
      <c r="BF405" s="32"/>
      <c r="BG405" s="32"/>
    </row>
    <row r="406" spans="1:59" x14ac:dyDescent="0.4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2"/>
      <c r="AN406" s="32"/>
      <c r="AO406" s="32"/>
      <c r="AP406" s="32"/>
      <c r="AQ406" s="32"/>
      <c r="AR406" s="32"/>
      <c r="AS406" s="32"/>
      <c r="AT406" s="32"/>
      <c r="AU406" s="32"/>
      <c r="AV406" s="32"/>
      <c r="AW406" s="32"/>
      <c r="AX406" s="32"/>
      <c r="AY406" s="32"/>
      <c r="AZ406" s="32"/>
      <c r="BA406" s="32"/>
      <c r="BB406" s="32"/>
      <c r="BC406" s="32"/>
      <c r="BD406" s="32"/>
      <c r="BE406" s="32"/>
      <c r="BF406" s="32"/>
      <c r="BG406" s="32"/>
    </row>
    <row r="407" spans="1:59" x14ac:dyDescent="0.4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2"/>
      <c r="AN407" s="32"/>
      <c r="AO407" s="32"/>
      <c r="AP407" s="32"/>
      <c r="AQ407" s="32"/>
      <c r="AR407" s="32"/>
      <c r="AS407" s="32"/>
      <c r="AT407" s="32"/>
      <c r="AU407" s="32"/>
      <c r="AV407" s="32"/>
      <c r="AW407" s="32"/>
      <c r="AX407" s="32"/>
      <c r="AY407" s="32"/>
      <c r="AZ407" s="32"/>
      <c r="BA407" s="32"/>
      <c r="BB407" s="32"/>
      <c r="BC407" s="32"/>
      <c r="BD407" s="32"/>
      <c r="BE407" s="32"/>
      <c r="BF407" s="32"/>
      <c r="BG407" s="32"/>
    </row>
    <row r="408" spans="1:59" x14ac:dyDescent="0.4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2"/>
      <c r="AN408" s="32"/>
      <c r="AO408" s="32"/>
      <c r="AP408" s="32"/>
      <c r="AQ408" s="32"/>
      <c r="AR408" s="32"/>
      <c r="AS408" s="32"/>
      <c r="AT408" s="32"/>
      <c r="AU408" s="32"/>
      <c r="AV408" s="32"/>
      <c r="AW408" s="32"/>
      <c r="AX408" s="32"/>
      <c r="AY408" s="32"/>
      <c r="AZ408" s="32"/>
      <c r="BA408" s="32"/>
      <c r="BB408" s="32"/>
      <c r="BC408" s="32"/>
      <c r="BD408" s="32"/>
      <c r="BE408" s="32"/>
      <c r="BF408" s="32"/>
      <c r="BG408" s="32"/>
    </row>
    <row r="409" spans="1:59" x14ac:dyDescent="0.4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2"/>
      <c r="AN409" s="32"/>
      <c r="AO409" s="32"/>
      <c r="AP409" s="32"/>
      <c r="AQ409" s="32"/>
      <c r="AR409" s="32"/>
      <c r="AS409" s="32"/>
      <c r="AT409" s="32"/>
      <c r="AU409" s="32"/>
      <c r="AV409" s="32"/>
      <c r="AW409" s="32"/>
      <c r="AX409" s="32"/>
      <c r="AY409" s="32"/>
      <c r="AZ409" s="32"/>
      <c r="BA409" s="32"/>
      <c r="BB409" s="32"/>
      <c r="BC409" s="32"/>
      <c r="BD409" s="32"/>
      <c r="BE409" s="32"/>
      <c r="BF409" s="32"/>
      <c r="BG409" s="32"/>
    </row>
    <row r="410" spans="1:59" x14ac:dyDescent="0.4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  <c r="AM410" s="32"/>
      <c r="AN410" s="32"/>
      <c r="AO410" s="32"/>
      <c r="AP410" s="32"/>
      <c r="AQ410" s="32"/>
      <c r="AR410" s="32"/>
      <c r="AS410" s="32"/>
      <c r="AT410" s="32"/>
      <c r="AU410" s="32"/>
      <c r="AV410" s="32"/>
      <c r="AW410" s="32"/>
      <c r="AX410" s="32"/>
      <c r="AY410" s="32"/>
      <c r="AZ410" s="32"/>
      <c r="BA410" s="32"/>
      <c r="BB410" s="32"/>
      <c r="BC410" s="32"/>
      <c r="BD410" s="32"/>
      <c r="BE410" s="32"/>
      <c r="BF410" s="32"/>
      <c r="BG410" s="32"/>
    </row>
    <row r="411" spans="1:59" x14ac:dyDescent="0.4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2"/>
      <c r="AN411" s="32"/>
      <c r="AO411" s="32"/>
      <c r="AP411" s="32"/>
      <c r="AQ411" s="32"/>
      <c r="AR411" s="32"/>
      <c r="AS411" s="32"/>
      <c r="AT411" s="32"/>
      <c r="AU411" s="32"/>
      <c r="AV411" s="32"/>
      <c r="AW411" s="32"/>
      <c r="AX411" s="32"/>
      <c r="AY411" s="32"/>
      <c r="AZ411" s="32"/>
      <c r="BA411" s="32"/>
      <c r="BB411" s="32"/>
      <c r="BC411" s="32"/>
      <c r="BD411" s="32"/>
      <c r="BE411" s="32"/>
      <c r="BF411" s="32"/>
      <c r="BG411" s="32"/>
    </row>
    <row r="412" spans="1:59" x14ac:dyDescent="0.4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2"/>
      <c r="AN412" s="32"/>
      <c r="AO412" s="32"/>
      <c r="AP412" s="32"/>
      <c r="AQ412" s="32"/>
      <c r="AR412" s="32"/>
      <c r="AS412" s="32"/>
      <c r="AT412" s="32"/>
      <c r="AU412" s="32"/>
      <c r="AV412" s="32"/>
      <c r="AW412" s="32"/>
      <c r="AX412" s="32"/>
      <c r="AY412" s="32"/>
      <c r="AZ412" s="32"/>
      <c r="BA412" s="32"/>
      <c r="BB412" s="32"/>
      <c r="BC412" s="32"/>
      <c r="BD412" s="32"/>
      <c r="BE412" s="32"/>
      <c r="BF412" s="32"/>
      <c r="BG412" s="32"/>
    </row>
    <row r="413" spans="1:59" x14ac:dyDescent="0.4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2"/>
      <c r="AN413" s="32"/>
      <c r="AO413" s="32"/>
      <c r="AP413" s="32"/>
      <c r="AQ413" s="32"/>
      <c r="AR413" s="32"/>
      <c r="AS413" s="32"/>
      <c r="AT413" s="32"/>
      <c r="AU413" s="32"/>
      <c r="AV413" s="32"/>
      <c r="AW413" s="32"/>
      <c r="AX413" s="32"/>
      <c r="AY413" s="32"/>
      <c r="AZ413" s="32"/>
      <c r="BA413" s="32"/>
      <c r="BB413" s="32"/>
      <c r="BC413" s="32"/>
      <c r="BD413" s="32"/>
      <c r="BE413" s="32"/>
      <c r="BF413" s="32"/>
      <c r="BG413" s="32"/>
    </row>
    <row r="414" spans="1:59" x14ac:dyDescent="0.4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2"/>
      <c r="AN414" s="32"/>
      <c r="AO414" s="32"/>
      <c r="AP414" s="32"/>
      <c r="AQ414" s="32"/>
      <c r="AR414" s="32"/>
      <c r="AS414" s="32"/>
      <c r="AT414" s="32"/>
      <c r="AU414" s="32"/>
      <c r="AV414" s="32"/>
      <c r="AW414" s="32"/>
      <c r="AX414" s="32"/>
      <c r="AY414" s="32"/>
      <c r="AZ414" s="32"/>
      <c r="BA414" s="32"/>
      <c r="BB414" s="32"/>
      <c r="BC414" s="32"/>
      <c r="BD414" s="32"/>
      <c r="BE414" s="32"/>
      <c r="BF414" s="32"/>
      <c r="BG414" s="32"/>
    </row>
    <row r="415" spans="1:59" x14ac:dyDescent="0.4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2"/>
      <c r="AN415" s="32"/>
      <c r="AO415" s="32"/>
      <c r="AP415" s="32"/>
      <c r="AQ415" s="32"/>
      <c r="AR415" s="32"/>
      <c r="AS415" s="32"/>
      <c r="AT415" s="32"/>
      <c r="AU415" s="32"/>
      <c r="AV415" s="32"/>
      <c r="AW415" s="32"/>
      <c r="AX415" s="32"/>
      <c r="AY415" s="32"/>
      <c r="AZ415" s="32"/>
      <c r="BA415" s="32"/>
      <c r="BB415" s="32"/>
      <c r="BC415" s="32"/>
      <c r="BD415" s="32"/>
      <c r="BE415" s="32"/>
      <c r="BF415" s="32"/>
      <c r="BG415" s="32"/>
    </row>
    <row r="416" spans="1:59" x14ac:dyDescent="0.4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  <c r="AM416" s="32"/>
      <c r="AN416" s="32"/>
      <c r="AO416" s="32"/>
      <c r="AP416" s="32"/>
      <c r="AQ416" s="32"/>
      <c r="AR416" s="32"/>
      <c r="AS416" s="32"/>
      <c r="AT416" s="32"/>
      <c r="AU416" s="32"/>
      <c r="AV416" s="32"/>
      <c r="AW416" s="32"/>
      <c r="AX416" s="32"/>
      <c r="AY416" s="32"/>
      <c r="AZ416" s="32"/>
      <c r="BA416" s="32"/>
      <c r="BB416" s="32"/>
      <c r="BC416" s="32"/>
      <c r="BD416" s="32"/>
      <c r="BE416" s="32"/>
      <c r="BF416" s="32"/>
      <c r="BG416" s="32"/>
    </row>
    <row r="417" spans="1:59" x14ac:dyDescent="0.4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  <c r="AL417" s="31"/>
      <c r="AM417" s="32"/>
      <c r="AN417" s="32"/>
      <c r="AO417" s="32"/>
      <c r="AP417" s="32"/>
      <c r="AQ417" s="32"/>
      <c r="AR417" s="32"/>
      <c r="AS417" s="32"/>
      <c r="AT417" s="32"/>
      <c r="AU417" s="32"/>
      <c r="AV417" s="32"/>
      <c r="AW417" s="32"/>
      <c r="AX417" s="32"/>
      <c r="AY417" s="32"/>
      <c r="AZ417" s="32"/>
      <c r="BA417" s="32"/>
      <c r="BB417" s="32"/>
      <c r="BC417" s="32"/>
      <c r="BD417" s="32"/>
      <c r="BE417" s="32"/>
      <c r="BF417" s="32"/>
      <c r="BG417" s="32"/>
    </row>
    <row r="418" spans="1:59" x14ac:dyDescent="0.4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  <c r="AL418" s="31"/>
      <c r="AM418" s="32"/>
      <c r="AN418" s="32"/>
      <c r="AO418" s="32"/>
      <c r="AP418" s="32"/>
      <c r="AQ418" s="32"/>
      <c r="AR418" s="32"/>
      <c r="AS418" s="32"/>
      <c r="AT418" s="32"/>
      <c r="AU418" s="32"/>
      <c r="AV418" s="32"/>
      <c r="AW418" s="32"/>
      <c r="AX418" s="32"/>
      <c r="AY418" s="32"/>
      <c r="AZ418" s="32"/>
      <c r="BA418" s="32"/>
      <c r="BB418" s="32"/>
      <c r="BC418" s="32"/>
      <c r="BD418" s="32"/>
      <c r="BE418" s="32"/>
      <c r="BF418" s="32"/>
      <c r="BG418" s="32"/>
    </row>
    <row r="419" spans="1:59" x14ac:dyDescent="0.4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  <c r="AL419" s="31"/>
      <c r="AM419" s="32"/>
      <c r="AN419" s="32"/>
      <c r="AO419" s="32"/>
      <c r="AP419" s="32"/>
      <c r="AQ419" s="32"/>
      <c r="AR419" s="32"/>
      <c r="AS419" s="32"/>
      <c r="AT419" s="32"/>
      <c r="AU419" s="32"/>
      <c r="AV419" s="32"/>
      <c r="AW419" s="32"/>
      <c r="AX419" s="32"/>
      <c r="AY419" s="32"/>
      <c r="AZ419" s="32"/>
      <c r="BA419" s="32"/>
      <c r="BB419" s="32"/>
      <c r="BC419" s="32"/>
      <c r="BD419" s="32"/>
      <c r="BE419" s="32"/>
      <c r="BF419" s="32"/>
      <c r="BG419" s="32"/>
    </row>
    <row r="420" spans="1:59" x14ac:dyDescent="0.4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1"/>
      <c r="AM420" s="32"/>
      <c r="AN420" s="32"/>
      <c r="AO420" s="32"/>
      <c r="AP420" s="32"/>
      <c r="AQ420" s="32"/>
      <c r="AR420" s="32"/>
      <c r="AS420" s="32"/>
      <c r="AT420" s="32"/>
      <c r="AU420" s="32"/>
      <c r="AV420" s="32"/>
      <c r="AW420" s="32"/>
      <c r="AX420" s="32"/>
      <c r="AY420" s="32"/>
      <c r="AZ420" s="32"/>
      <c r="BA420" s="32"/>
      <c r="BB420" s="32"/>
      <c r="BC420" s="32"/>
      <c r="BD420" s="32"/>
      <c r="BE420" s="32"/>
      <c r="BF420" s="32"/>
      <c r="BG420" s="32"/>
    </row>
    <row r="421" spans="1:59" x14ac:dyDescent="0.4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2"/>
      <c r="AN421" s="32"/>
      <c r="AO421" s="32"/>
      <c r="AP421" s="32"/>
      <c r="AQ421" s="32"/>
      <c r="AR421" s="32"/>
      <c r="AS421" s="32"/>
      <c r="AT421" s="32"/>
      <c r="AU421" s="32"/>
      <c r="AV421" s="32"/>
      <c r="AW421" s="32"/>
      <c r="AX421" s="32"/>
      <c r="AY421" s="32"/>
      <c r="AZ421" s="32"/>
      <c r="BA421" s="32"/>
      <c r="BB421" s="32"/>
      <c r="BC421" s="32"/>
      <c r="BD421" s="32"/>
      <c r="BE421" s="32"/>
      <c r="BF421" s="32"/>
      <c r="BG421" s="32"/>
    </row>
    <row r="422" spans="1:59" x14ac:dyDescent="0.4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  <c r="AM422" s="32"/>
      <c r="AN422" s="32"/>
      <c r="AO422" s="32"/>
      <c r="AP422" s="32"/>
      <c r="AQ422" s="32"/>
      <c r="AR422" s="32"/>
      <c r="AS422" s="32"/>
      <c r="AT422" s="32"/>
      <c r="AU422" s="32"/>
      <c r="AV422" s="32"/>
      <c r="AW422" s="32"/>
      <c r="AX422" s="32"/>
      <c r="AY422" s="32"/>
      <c r="AZ422" s="32"/>
      <c r="BA422" s="32"/>
      <c r="BB422" s="32"/>
      <c r="BC422" s="32"/>
      <c r="BD422" s="32"/>
      <c r="BE422" s="32"/>
      <c r="BF422" s="32"/>
      <c r="BG422" s="32"/>
    </row>
    <row r="423" spans="1:59" x14ac:dyDescent="0.4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2"/>
      <c r="AN423" s="32"/>
      <c r="AO423" s="32"/>
      <c r="AP423" s="32"/>
      <c r="AQ423" s="32"/>
      <c r="AR423" s="32"/>
      <c r="AS423" s="32"/>
      <c r="AT423" s="32"/>
      <c r="AU423" s="32"/>
      <c r="AV423" s="32"/>
      <c r="AW423" s="32"/>
      <c r="AX423" s="32"/>
      <c r="AY423" s="32"/>
      <c r="AZ423" s="32"/>
      <c r="BA423" s="32"/>
      <c r="BB423" s="32"/>
      <c r="BC423" s="32"/>
      <c r="BD423" s="32"/>
      <c r="BE423" s="32"/>
      <c r="BF423" s="32"/>
      <c r="BG423" s="32"/>
    </row>
    <row r="424" spans="1:59" x14ac:dyDescent="0.4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  <c r="AL424" s="31"/>
      <c r="AM424" s="32"/>
      <c r="AN424" s="32"/>
      <c r="AO424" s="32"/>
      <c r="AP424" s="32"/>
      <c r="AQ424" s="32"/>
      <c r="AR424" s="32"/>
      <c r="AS424" s="32"/>
      <c r="AT424" s="32"/>
      <c r="AU424" s="32"/>
      <c r="AV424" s="32"/>
      <c r="AW424" s="32"/>
      <c r="AX424" s="32"/>
      <c r="AY424" s="32"/>
      <c r="AZ424" s="32"/>
      <c r="BA424" s="32"/>
      <c r="BB424" s="32"/>
      <c r="BC424" s="32"/>
      <c r="BD424" s="32"/>
      <c r="BE424" s="32"/>
      <c r="BF424" s="32"/>
      <c r="BG424" s="32"/>
    </row>
    <row r="425" spans="1:59" x14ac:dyDescent="0.4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  <c r="AM425" s="32"/>
      <c r="AN425" s="32"/>
      <c r="AO425" s="32"/>
      <c r="AP425" s="32"/>
      <c r="AQ425" s="32"/>
      <c r="AR425" s="32"/>
      <c r="AS425" s="32"/>
      <c r="AT425" s="32"/>
      <c r="AU425" s="32"/>
      <c r="AV425" s="32"/>
      <c r="AW425" s="32"/>
      <c r="AX425" s="32"/>
      <c r="AY425" s="32"/>
      <c r="AZ425" s="32"/>
      <c r="BA425" s="32"/>
      <c r="BB425" s="32"/>
      <c r="BC425" s="32"/>
      <c r="BD425" s="32"/>
      <c r="BE425" s="32"/>
      <c r="BF425" s="32"/>
      <c r="BG425" s="32"/>
    </row>
    <row r="426" spans="1:59" x14ac:dyDescent="0.4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2"/>
      <c r="AN426" s="32"/>
      <c r="AO426" s="32"/>
      <c r="AP426" s="32"/>
      <c r="AQ426" s="32"/>
      <c r="AR426" s="32"/>
      <c r="AS426" s="32"/>
      <c r="AT426" s="32"/>
      <c r="AU426" s="32"/>
      <c r="AV426" s="32"/>
      <c r="AW426" s="32"/>
      <c r="AX426" s="32"/>
      <c r="AY426" s="32"/>
      <c r="AZ426" s="32"/>
      <c r="BA426" s="32"/>
      <c r="BB426" s="32"/>
      <c r="BC426" s="32"/>
      <c r="BD426" s="32"/>
      <c r="BE426" s="32"/>
      <c r="BF426" s="32"/>
      <c r="BG426" s="32"/>
    </row>
    <row r="427" spans="1:59" x14ac:dyDescent="0.4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  <c r="AL427" s="31"/>
      <c r="AM427" s="32"/>
      <c r="AN427" s="32"/>
      <c r="AO427" s="32"/>
      <c r="AP427" s="32"/>
      <c r="AQ427" s="32"/>
      <c r="AR427" s="32"/>
      <c r="AS427" s="32"/>
      <c r="AT427" s="32"/>
      <c r="AU427" s="32"/>
      <c r="AV427" s="32"/>
      <c r="AW427" s="32"/>
      <c r="AX427" s="32"/>
      <c r="AY427" s="32"/>
      <c r="AZ427" s="32"/>
      <c r="BA427" s="32"/>
      <c r="BB427" s="32"/>
      <c r="BC427" s="32"/>
      <c r="BD427" s="32"/>
      <c r="BE427" s="32"/>
      <c r="BF427" s="32"/>
      <c r="BG427" s="32"/>
    </row>
    <row r="428" spans="1:59" x14ac:dyDescent="0.4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  <c r="AL428" s="31"/>
      <c r="AM428" s="32"/>
      <c r="AN428" s="32"/>
      <c r="AO428" s="32"/>
      <c r="AP428" s="32"/>
      <c r="AQ428" s="32"/>
      <c r="AR428" s="32"/>
      <c r="AS428" s="32"/>
      <c r="AT428" s="32"/>
      <c r="AU428" s="32"/>
      <c r="AV428" s="32"/>
      <c r="AW428" s="32"/>
      <c r="AX428" s="32"/>
      <c r="AY428" s="32"/>
      <c r="AZ428" s="32"/>
      <c r="BA428" s="32"/>
      <c r="BB428" s="32"/>
      <c r="BC428" s="32"/>
      <c r="BD428" s="32"/>
      <c r="BE428" s="32"/>
      <c r="BF428" s="32"/>
      <c r="BG428" s="32"/>
    </row>
    <row r="429" spans="1:59" x14ac:dyDescent="0.4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1"/>
      <c r="AM429" s="32"/>
      <c r="AN429" s="32"/>
      <c r="AO429" s="32"/>
      <c r="AP429" s="32"/>
      <c r="AQ429" s="32"/>
      <c r="AR429" s="32"/>
      <c r="AS429" s="32"/>
      <c r="AT429" s="32"/>
      <c r="AU429" s="32"/>
      <c r="AV429" s="32"/>
      <c r="AW429" s="32"/>
      <c r="AX429" s="32"/>
      <c r="AY429" s="32"/>
      <c r="AZ429" s="32"/>
      <c r="BA429" s="32"/>
      <c r="BB429" s="32"/>
      <c r="BC429" s="32"/>
      <c r="BD429" s="32"/>
      <c r="BE429" s="32"/>
      <c r="BF429" s="32"/>
      <c r="BG429" s="32"/>
    </row>
    <row r="430" spans="1:59" x14ac:dyDescent="0.4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2"/>
      <c r="AN430" s="32"/>
      <c r="AO430" s="32"/>
      <c r="AP430" s="32"/>
      <c r="AQ430" s="32"/>
      <c r="AR430" s="32"/>
      <c r="AS430" s="32"/>
      <c r="AT430" s="32"/>
      <c r="AU430" s="32"/>
      <c r="AV430" s="32"/>
      <c r="AW430" s="32"/>
      <c r="AX430" s="32"/>
      <c r="AY430" s="32"/>
      <c r="AZ430" s="32"/>
      <c r="BA430" s="32"/>
      <c r="BB430" s="32"/>
      <c r="BC430" s="32"/>
      <c r="BD430" s="32"/>
      <c r="BE430" s="32"/>
      <c r="BF430" s="32"/>
      <c r="BG430" s="32"/>
    </row>
    <row r="431" spans="1:59" x14ac:dyDescent="0.4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1"/>
      <c r="AM431" s="32"/>
      <c r="AN431" s="32"/>
      <c r="AO431" s="32"/>
      <c r="AP431" s="32"/>
      <c r="AQ431" s="32"/>
      <c r="AR431" s="32"/>
      <c r="AS431" s="32"/>
      <c r="AT431" s="32"/>
      <c r="AU431" s="32"/>
      <c r="AV431" s="32"/>
      <c r="AW431" s="32"/>
      <c r="AX431" s="32"/>
      <c r="AY431" s="32"/>
      <c r="AZ431" s="32"/>
      <c r="BA431" s="32"/>
      <c r="BB431" s="32"/>
      <c r="BC431" s="32"/>
      <c r="BD431" s="32"/>
      <c r="BE431" s="32"/>
      <c r="BF431" s="32"/>
      <c r="BG431" s="32"/>
    </row>
    <row r="432" spans="1:59" x14ac:dyDescent="0.4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  <c r="AL432" s="31"/>
      <c r="AM432" s="32"/>
      <c r="AN432" s="32"/>
      <c r="AO432" s="32"/>
      <c r="AP432" s="32"/>
      <c r="AQ432" s="32"/>
      <c r="AR432" s="32"/>
      <c r="AS432" s="32"/>
      <c r="AT432" s="32"/>
      <c r="AU432" s="32"/>
      <c r="AV432" s="32"/>
      <c r="AW432" s="32"/>
      <c r="AX432" s="32"/>
      <c r="AY432" s="32"/>
      <c r="AZ432" s="32"/>
      <c r="BA432" s="32"/>
      <c r="BB432" s="32"/>
      <c r="BC432" s="32"/>
      <c r="BD432" s="32"/>
      <c r="BE432" s="32"/>
      <c r="BF432" s="32"/>
      <c r="BG432" s="32"/>
    </row>
    <row r="433" spans="1:59" x14ac:dyDescent="0.4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  <c r="AL433" s="31"/>
      <c r="AM433" s="32"/>
      <c r="AN433" s="32"/>
      <c r="AO433" s="32"/>
      <c r="AP433" s="32"/>
      <c r="AQ433" s="32"/>
      <c r="AR433" s="32"/>
      <c r="AS433" s="32"/>
      <c r="AT433" s="32"/>
      <c r="AU433" s="32"/>
      <c r="AV433" s="32"/>
      <c r="AW433" s="32"/>
      <c r="AX433" s="32"/>
      <c r="AY433" s="32"/>
      <c r="AZ433" s="32"/>
      <c r="BA433" s="32"/>
      <c r="BB433" s="32"/>
      <c r="BC433" s="32"/>
      <c r="BD433" s="32"/>
      <c r="BE433" s="32"/>
      <c r="BF433" s="32"/>
      <c r="BG433" s="32"/>
    </row>
    <row r="434" spans="1:59" x14ac:dyDescent="0.4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  <c r="AM434" s="32"/>
      <c r="AN434" s="32"/>
      <c r="AO434" s="32"/>
      <c r="AP434" s="32"/>
      <c r="AQ434" s="32"/>
      <c r="AR434" s="32"/>
      <c r="AS434" s="32"/>
      <c r="AT434" s="32"/>
      <c r="AU434" s="32"/>
      <c r="AV434" s="32"/>
      <c r="AW434" s="32"/>
      <c r="AX434" s="32"/>
      <c r="AY434" s="32"/>
      <c r="AZ434" s="32"/>
      <c r="BA434" s="32"/>
      <c r="BB434" s="32"/>
      <c r="BC434" s="32"/>
      <c r="BD434" s="32"/>
      <c r="BE434" s="32"/>
      <c r="BF434" s="32"/>
      <c r="BG434" s="32"/>
    </row>
    <row r="435" spans="1:59" x14ac:dyDescent="0.4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  <c r="AL435" s="31"/>
      <c r="AM435" s="32"/>
      <c r="AN435" s="32"/>
      <c r="AO435" s="32"/>
      <c r="AP435" s="32"/>
      <c r="AQ435" s="32"/>
      <c r="AR435" s="32"/>
      <c r="AS435" s="32"/>
      <c r="AT435" s="32"/>
      <c r="AU435" s="32"/>
      <c r="AV435" s="32"/>
      <c r="AW435" s="32"/>
      <c r="AX435" s="32"/>
      <c r="AY435" s="32"/>
      <c r="AZ435" s="32"/>
      <c r="BA435" s="32"/>
      <c r="BB435" s="32"/>
      <c r="BC435" s="32"/>
      <c r="BD435" s="32"/>
      <c r="BE435" s="32"/>
      <c r="BF435" s="32"/>
      <c r="BG435" s="32"/>
    </row>
    <row r="436" spans="1:59" x14ac:dyDescent="0.4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  <c r="AM436" s="32"/>
      <c r="AN436" s="32"/>
      <c r="AO436" s="32"/>
      <c r="AP436" s="32"/>
      <c r="AQ436" s="32"/>
      <c r="AR436" s="32"/>
      <c r="AS436" s="32"/>
      <c r="AT436" s="32"/>
      <c r="AU436" s="32"/>
      <c r="AV436" s="32"/>
      <c r="AW436" s="32"/>
      <c r="AX436" s="32"/>
      <c r="AY436" s="32"/>
      <c r="AZ436" s="32"/>
      <c r="BA436" s="32"/>
      <c r="BB436" s="32"/>
      <c r="BC436" s="32"/>
      <c r="BD436" s="32"/>
      <c r="BE436" s="32"/>
      <c r="BF436" s="32"/>
      <c r="BG436" s="32"/>
    </row>
    <row r="437" spans="1:59" x14ac:dyDescent="0.4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  <c r="AL437" s="31"/>
      <c r="AM437" s="32"/>
      <c r="AN437" s="32"/>
      <c r="AO437" s="32"/>
      <c r="AP437" s="32"/>
      <c r="AQ437" s="32"/>
      <c r="AR437" s="32"/>
      <c r="AS437" s="32"/>
      <c r="AT437" s="32"/>
      <c r="AU437" s="32"/>
      <c r="AV437" s="32"/>
      <c r="AW437" s="32"/>
      <c r="AX437" s="32"/>
      <c r="AY437" s="32"/>
      <c r="AZ437" s="32"/>
      <c r="BA437" s="32"/>
      <c r="BB437" s="32"/>
      <c r="BC437" s="32"/>
      <c r="BD437" s="32"/>
      <c r="BE437" s="32"/>
      <c r="BF437" s="32"/>
      <c r="BG437" s="32"/>
    </row>
    <row r="438" spans="1:59" x14ac:dyDescent="0.4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  <c r="AL438" s="31"/>
      <c r="AM438" s="32"/>
      <c r="AN438" s="32"/>
      <c r="AO438" s="32"/>
      <c r="AP438" s="32"/>
      <c r="AQ438" s="32"/>
      <c r="AR438" s="32"/>
      <c r="AS438" s="32"/>
      <c r="AT438" s="32"/>
      <c r="AU438" s="32"/>
      <c r="AV438" s="32"/>
      <c r="AW438" s="32"/>
      <c r="AX438" s="32"/>
      <c r="AY438" s="32"/>
      <c r="AZ438" s="32"/>
      <c r="BA438" s="32"/>
      <c r="BB438" s="32"/>
      <c r="BC438" s="32"/>
      <c r="BD438" s="32"/>
      <c r="BE438" s="32"/>
      <c r="BF438" s="32"/>
      <c r="BG438" s="32"/>
    </row>
    <row r="439" spans="1:59" x14ac:dyDescent="0.4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1"/>
      <c r="AM439" s="32"/>
      <c r="AN439" s="32"/>
      <c r="AO439" s="32"/>
      <c r="AP439" s="32"/>
      <c r="AQ439" s="32"/>
      <c r="AR439" s="32"/>
      <c r="AS439" s="32"/>
      <c r="AT439" s="32"/>
      <c r="AU439" s="32"/>
      <c r="AV439" s="32"/>
      <c r="AW439" s="32"/>
      <c r="AX439" s="32"/>
      <c r="AY439" s="32"/>
      <c r="AZ439" s="32"/>
      <c r="BA439" s="32"/>
      <c r="BB439" s="32"/>
      <c r="BC439" s="32"/>
      <c r="BD439" s="32"/>
      <c r="BE439" s="32"/>
      <c r="BF439" s="32"/>
      <c r="BG439" s="32"/>
    </row>
    <row r="440" spans="1:59" x14ac:dyDescent="0.4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2"/>
      <c r="AN440" s="32"/>
      <c r="AO440" s="32"/>
      <c r="AP440" s="32"/>
      <c r="AQ440" s="32"/>
      <c r="AR440" s="32"/>
      <c r="AS440" s="32"/>
      <c r="AT440" s="32"/>
      <c r="AU440" s="32"/>
      <c r="AV440" s="32"/>
      <c r="AW440" s="32"/>
      <c r="AX440" s="32"/>
      <c r="AY440" s="32"/>
      <c r="AZ440" s="32"/>
      <c r="BA440" s="32"/>
      <c r="BB440" s="32"/>
      <c r="BC440" s="32"/>
      <c r="BD440" s="32"/>
      <c r="BE440" s="32"/>
      <c r="BF440" s="32"/>
      <c r="BG440" s="32"/>
    </row>
    <row r="441" spans="1:59" x14ac:dyDescent="0.4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2"/>
      <c r="AN441" s="32"/>
      <c r="AO441" s="32"/>
      <c r="AP441" s="32"/>
      <c r="AQ441" s="32"/>
      <c r="AR441" s="32"/>
      <c r="AS441" s="32"/>
      <c r="AT441" s="32"/>
      <c r="AU441" s="32"/>
      <c r="AV441" s="32"/>
      <c r="AW441" s="32"/>
      <c r="AX441" s="32"/>
      <c r="AY441" s="32"/>
      <c r="AZ441" s="32"/>
      <c r="BA441" s="32"/>
      <c r="BB441" s="32"/>
      <c r="BC441" s="32"/>
      <c r="BD441" s="32"/>
      <c r="BE441" s="32"/>
      <c r="BF441" s="32"/>
      <c r="BG441" s="32"/>
    </row>
    <row r="442" spans="1:59" x14ac:dyDescent="0.4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2"/>
      <c r="AN442" s="32"/>
      <c r="AO442" s="32"/>
      <c r="AP442" s="32"/>
      <c r="AQ442" s="32"/>
      <c r="AR442" s="32"/>
      <c r="AS442" s="32"/>
      <c r="AT442" s="32"/>
      <c r="AU442" s="32"/>
      <c r="AV442" s="32"/>
      <c r="AW442" s="32"/>
      <c r="AX442" s="32"/>
      <c r="AY442" s="32"/>
      <c r="AZ442" s="32"/>
      <c r="BA442" s="32"/>
      <c r="BB442" s="32"/>
      <c r="BC442" s="32"/>
      <c r="BD442" s="32"/>
      <c r="BE442" s="32"/>
      <c r="BF442" s="32"/>
      <c r="BG442" s="32"/>
    </row>
    <row r="443" spans="1:59" x14ac:dyDescent="0.4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2"/>
      <c r="AN443" s="32"/>
      <c r="AO443" s="32"/>
      <c r="AP443" s="32"/>
      <c r="AQ443" s="32"/>
      <c r="AR443" s="32"/>
      <c r="AS443" s="32"/>
      <c r="AT443" s="32"/>
      <c r="AU443" s="32"/>
      <c r="AV443" s="32"/>
      <c r="AW443" s="32"/>
      <c r="AX443" s="32"/>
      <c r="AY443" s="32"/>
      <c r="AZ443" s="32"/>
      <c r="BA443" s="32"/>
      <c r="BB443" s="32"/>
      <c r="BC443" s="32"/>
      <c r="BD443" s="32"/>
      <c r="BE443" s="32"/>
      <c r="BF443" s="32"/>
      <c r="BG443" s="32"/>
    </row>
    <row r="444" spans="1:59" x14ac:dyDescent="0.4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2"/>
      <c r="AN444" s="32"/>
      <c r="AO444" s="32"/>
      <c r="AP444" s="32"/>
      <c r="AQ444" s="32"/>
      <c r="AR444" s="32"/>
      <c r="AS444" s="32"/>
      <c r="AT444" s="32"/>
      <c r="AU444" s="32"/>
      <c r="AV444" s="32"/>
      <c r="AW444" s="32"/>
      <c r="AX444" s="32"/>
      <c r="AY444" s="32"/>
      <c r="AZ444" s="32"/>
      <c r="BA444" s="32"/>
      <c r="BB444" s="32"/>
      <c r="BC444" s="32"/>
      <c r="BD444" s="32"/>
      <c r="BE444" s="32"/>
      <c r="BF444" s="32"/>
      <c r="BG444" s="32"/>
    </row>
    <row r="445" spans="1:59" x14ac:dyDescent="0.4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2"/>
      <c r="AN445" s="32"/>
      <c r="AO445" s="32"/>
      <c r="AP445" s="32"/>
      <c r="AQ445" s="32"/>
      <c r="AR445" s="32"/>
      <c r="AS445" s="32"/>
      <c r="AT445" s="32"/>
      <c r="AU445" s="32"/>
      <c r="AV445" s="32"/>
      <c r="AW445" s="32"/>
      <c r="AX445" s="32"/>
      <c r="AY445" s="32"/>
      <c r="AZ445" s="32"/>
      <c r="BA445" s="32"/>
      <c r="BB445" s="32"/>
      <c r="BC445" s="32"/>
      <c r="BD445" s="32"/>
      <c r="BE445" s="32"/>
      <c r="BF445" s="32"/>
      <c r="BG445" s="32"/>
    </row>
    <row r="446" spans="1:59" x14ac:dyDescent="0.4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2"/>
      <c r="AN446" s="32"/>
      <c r="AO446" s="32"/>
      <c r="AP446" s="32"/>
      <c r="AQ446" s="32"/>
      <c r="AR446" s="32"/>
      <c r="AS446" s="32"/>
      <c r="AT446" s="32"/>
      <c r="AU446" s="32"/>
      <c r="AV446" s="32"/>
      <c r="AW446" s="32"/>
      <c r="AX446" s="32"/>
      <c r="AY446" s="32"/>
      <c r="AZ446" s="32"/>
      <c r="BA446" s="32"/>
      <c r="BB446" s="32"/>
      <c r="BC446" s="32"/>
      <c r="BD446" s="32"/>
      <c r="BE446" s="32"/>
      <c r="BF446" s="32"/>
      <c r="BG446" s="32"/>
    </row>
    <row r="447" spans="1:59" x14ac:dyDescent="0.4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2"/>
      <c r="AN447" s="32"/>
      <c r="AO447" s="32"/>
      <c r="AP447" s="32"/>
      <c r="AQ447" s="32"/>
      <c r="AR447" s="32"/>
      <c r="AS447" s="32"/>
      <c r="AT447" s="32"/>
      <c r="AU447" s="32"/>
      <c r="AV447" s="32"/>
      <c r="AW447" s="32"/>
      <c r="AX447" s="32"/>
      <c r="AY447" s="32"/>
      <c r="AZ447" s="32"/>
      <c r="BA447" s="32"/>
      <c r="BB447" s="32"/>
      <c r="BC447" s="32"/>
      <c r="BD447" s="32"/>
      <c r="BE447" s="32"/>
      <c r="BF447" s="32"/>
      <c r="BG447" s="32"/>
    </row>
    <row r="448" spans="1:59" x14ac:dyDescent="0.4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2"/>
      <c r="AN448" s="32"/>
      <c r="AO448" s="32"/>
      <c r="AP448" s="32"/>
      <c r="AQ448" s="32"/>
      <c r="AR448" s="32"/>
      <c r="AS448" s="32"/>
      <c r="AT448" s="32"/>
      <c r="AU448" s="32"/>
      <c r="AV448" s="32"/>
      <c r="AW448" s="32"/>
      <c r="AX448" s="32"/>
      <c r="AY448" s="32"/>
      <c r="AZ448" s="32"/>
      <c r="BA448" s="32"/>
      <c r="BB448" s="32"/>
      <c r="BC448" s="32"/>
      <c r="BD448" s="32"/>
      <c r="BE448" s="32"/>
      <c r="BF448" s="32"/>
      <c r="BG448" s="32"/>
    </row>
    <row r="449" spans="1:59" x14ac:dyDescent="0.4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2"/>
      <c r="AN449" s="32"/>
      <c r="AO449" s="32"/>
      <c r="AP449" s="32"/>
      <c r="AQ449" s="32"/>
      <c r="AR449" s="32"/>
      <c r="AS449" s="32"/>
      <c r="AT449" s="32"/>
      <c r="AU449" s="32"/>
      <c r="AV449" s="32"/>
      <c r="AW449" s="32"/>
      <c r="AX449" s="32"/>
      <c r="AY449" s="32"/>
      <c r="AZ449" s="32"/>
      <c r="BA449" s="32"/>
      <c r="BB449" s="32"/>
      <c r="BC449" s="32"/>
      <c r="BD449" s="32"/>
      <c r="BE449" s="32"/>
      <c r="BF449" s="32"/>
      <c r="BG449" s="32"/>
    </row>
    <row r="450" spans="1:59" x14ac:dyDescent="0.4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2"/>
      <c r="AN450" s="32"/>
      <c r="AO450" s="32"/>
      <c r="AP450" s="32"/>
      <c r="AQ450" s="32"/>
      <c r="AR450" s="32"/>
      <c r="AS450" s="32"/>
      <c r="AT450" s="32"/>
      <c r="AU450" s="32"/>
      <c r="AV450" s="32"/>
      <c r="AW450" s="32"/>
      <c r="AX450" s="32"/>
      <c r="AY450" s="32"/>
      <c r="AZ450" s="32"/>
      <c r="BA450" s="32"/>
      <c r="BB450" s="32"/>
      <c r="BC450" s="32"/>
      <c r="BD450" s="32"/>
      <c r="BE450" s="32"/>
      <c r="BF450" s="32"/>
      <c r="BG450" s="32"/>
    </row>
    <row r="451" spans="1:59" x14ac:dyDescent="0.4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2"/>
      <c r="AN451" s="32"/>
      <c r="AO451" s="32"/>
      <c r="AP451" s="32"/>
      <c r="AQ451" s="32"/>
      <c r="AR451" s="32"/>
      <c r="AS451" s="32"/>
      <c r="AT451" s="32"/>
      <c r="AU451" s="32"/>
      <c r="AV451" s="32"/>
      <c r="AW451" s="32"/>
      <c r="AX451" s="32"/>
      <c r="AY451" s="32"/>
      <c r="AZ451" s="32"/>
      <c r="BA451" s="32"/>
      <c r="BB451" s="32"/>
      <c r="BC451" s="32"/>
      <c r="BD451" s="32"/>
      <c r="BE451" s="32"/>
      <c r="BF451" s="32"/>
      <c r="BG451" s="32"/>
    </row>
    <row r="452" spans="1:59" x14ac:dyDescent="0.4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2"/>
      <c r="AN452" s="32"/>
      <c r="AO452" s="32"/>
      <c r="AP452" s="32"/>
      <c r="AQ452" s="32"/>
      <c r="AR452" s="32"/>
      <c r="AS452" s="32"/>
      <c r="AT452" s="32"/>
      <c r="AU452" s="32"/>
      <c r="AV452" s="32"/>
      <c r="AW452" s="32"/>
      <c r="AX452" s="32"/>
      <c r="AY452" s="32"/>
      <c r="AZ452" s="32"/>
      <c r="BA452" s="32"/>
      <c r="BB452" s="32"/>
      <c r="BC452" s="32"/>
      <c r="BD452" s="32"/>
      <c r="BE452" s="32"/>
      <c r="BF452" s="32"/>
      <c r="BG452" s="32"/>
    </row>
    <row r="453" spans="1:59" x14ac:dyDescent="0.4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2"/>
      <c r="AN453" s="32"/>
      <c r="AO453" s="32"/>
      <c r="AP453" s="32"/>
      <c r="AQ453" s="32"/>
      <c r="AR453" s="32"/>
      <c r="AS453" s="32"/>
      <c r="AT453" s="32"/>
      <c r="AU453" s="32"/>
      <c r="AV453" s="32"/>
      <c r="AW453" s="32"/>
      <c r="AX453" s="32"/>
      <c r="AY453" s="32"/>
      <c r="AZ453" s="32"/>
      <c r="BA453" s="32"/>
      <c r="BB453" s="32"/>
      <c r="BC453" s="32"/>
      <c r="BD453" s="32"/>
      <c r="BE453" s="32"/>
      <c r="BF453" s="32"/>
      <c r="BG453" s="32"/>
    </row>
    <row r="454" spans="1:59" x14ac:dyDescent="0.4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2"/>
      <c r="AN454" s="32"/>
      <c r="AO454" s="32"/>
      <c r="AP454" s="32"/>
      <c r="AQ454" s="32"/>
      <c r="AR454" s="32"/>
      <c r="AS454" s="32"/>
      <c r="AT454" s="32"/>
      <c r="AU454" s="32"/>
      <c r="AV454" s="32"/>
      <c r="AW454" s="32"/>
      <c r="AX454" s="32"/>
      <c r="AY454" s="32"/>
      <c r="AZ454" s="32"/>
      <c r="BA454" s="32"/>
      <c r="BB454" s="32"/>
      <c r="BC454" s="32"/>
      <c r="BD454" s="32"/>
      <c r="BE454" s="32"/>
      <c r="BF454" s="32"/>
      <c r="BG454" s="32"/>
    </row>
    <row r="455" spans="1:59" x14ac:dyDescent="0.4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2"/>
      <c r="AN455" s="32"/>
      <c r="AO455" s="32"/>
      <c r="AP455" s="32"/>
      <c r="AQ455" s="32"/>
      <c r="AR455" s="32"/>
      <c r="AS455" s="32"/>
      <c r="AT455" s="32"/>
      <c r="AU455" s="32"/>
      <c r="AV455" s="32"/>
      <c r="AW455" s="32"/>
      <c r="AX455" s="32"/>
      <c r="AY455" s="32"/>
      <c r="AZ455" s="32"/>
      <c r="BA455" s="32"/>
      <c r="BB455" s="32"/>
      <c r="BC455" s="32"/>
      <c r="BD455" s="32"/>
      <c r="BE455" s="32"/>
      <c r="BF455" s="32"/>
      <c r="BG455" s="32"/>
    </row>
    <row r="456" spans="1:59" x14ac:dyDescent="0.4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2"/>
      <c r="AN456" s="32"/>
      <c r="AO456" s="32"/>
      <c r="AP456" s="32"/>
      <c r="AQ456" s="32"/>
      <c r="AR456" s="32"/>
      <c r="AS456" s="32"/>
      <c r="AT456" s="32"/>
      <c r="AU456" s="32"/>
      <c r="AV456" s="32"/>
      <c r="AW456" s="32"/>
      <c r="AX456" s="32"/>
      <c r="AY456" s="32"/>
      <c r="AZ456" s="32"/>
      <c r="BA456" s="32"/>
      <c r="BB456" s="32"/>
      <c r="BC456" s="32"/>
      <c r="BD456" s="32"/>
      <c r="BE456" s="32"/>
      <c r="BF456" s="32"/>
      <c r="BG456" s="32"/>
    </row>
    <row r="457" spans="1:59" x14ac:dyDescent="0.4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2"/>
      <c r="AN457" s="32"/>
      <c r="AO457" s="32"/>
      <c r="AP457" s="32"/>
      <c r="AQ457" s="32"/>
      <c r="AR457" s="32"/>
      <c r="AS457" s="32"/>
      <c r="AT457" s="32"/>
      <c r="AU457" s="32"/>
      <c r="AV457" s="32"/>
      <c r="AW457" s="32"/>
      <c r="AX457" s="32"/>
      <c r="AY457" s="32"/>
      <c r="AZ457" s="32"/>
      <c r="BA457" s="32"/>
      <c r="BB457" s="32"/>
      <c r="BC457" s="32"/>
      <c r="BD457" s="32"/>
      <c r="BE457" s="32"/>
      <c r="BF457" s="32"/>
      <c r="BG457" s="32"/>
    </row>
    <row r="458" spans="1:59" x14ac:dyDescent="0.4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2"/>
      <c r="AN458" s="32"/>
      <c r="AO458" s="32"/>
      <c r="AP458" s="32"/>
      <c r="AQ458" s="32"/>
      <c r="AR458" s="32"/>
      <c r="AS458" s="32"/>
      <c r="AT458" s="32"/>
      <c r="AU458" s="32"/>
      <c r="AV458" s="32"/>
      <c r="AW458" s="32"/>
      <c r="AX458" s="32"/>
      <c r="AY458" s="32"/>
      <c r="AZ458" s="32"/>
      <c r="BA458" s="32"/>
      <c r="BB458" s="32"/>
      <c r="BC458" s="32"/>
      <c r="BD458" s="32"/>
      <c r="BE458" s="32"/>
      <c r="BF458" s="32"/>
      <c r="BG458" s="32"/>
    </row>
    <row r="459" spans="1:59" x14ac:dyDescent="0.4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2"/>
      <c r="AN459" s="32"/>
      <c r="AO459" s="32"/>
      <c r="AP459" s="32"/>
      <c r="AQ459" s="32"/>
      <c r="AR459" s="32"/>
      <c r="AS459" s="32"/>
      <c r="AT459" s="32"/>
      <c r="AU459" s="32"/>
      <c r="AV459" s="32"/>
      <c r="AW459" s="32"/>
      <c r="AX459" s="32"/>
      <c r="AY459" s="32"/>
      <c r="AZ459" s="32"/>
      <c r="BA459" s="32"/>
      <c r="BB459" s="32"/>
      <c r="BC459" s="32"/>
      <c r="BD459" s="32"/>
      <c r="BE459" s="32"/>
      <c r="BF459" s="32"/>
      <c r="BG459" s="32"/>
    </row>
    <row r="460" spans="1:59" x14ac:dyDescent="0.4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2"/>
      <c r="AN460" s="32"/>
      <c r="AO460" s="32"/>
      <c r="AP460" s="32"/>
      <c r="AQ460" s="32"/>
      <c r="AR460" s="32"/>
      <c r="AS460" s="32"/>
      <c r="AT460" s="32"/>
      <c r="AU460" s="32"/>
      <c r="AV460" s="32"/>
      <c r="AW460" s="32"/>
      <c r="AX460" s="32"/>
      <c r="AY460" s="32"/>
      <c r="AZ460" s="32"/>
      <c r="BA460" s="32"/>
      <c r="BB460" s="32"/>
      <c r="BC460" s="32"/>
      <c r="BD460" s="32"/>
      <c r="BE460" s="32"/>
      <c r="BF460" s="32"/>
      <c r="BG460" s="32"/>
    </row>
  </sheetData>
  <pageMargins left="0.7" right="0.7" top="0.75" bottom="0.75" header="0.3" footer="0.3"/>
  <pageSetup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T97"/>
  <sheetViews>
    <sheetView topLeftCell="N2" zoomScaleNormal="100" workbookViewId="0">
      <selection activeCell="K2" sqref="K2"/>
    </sheetView>
  </sheetViews>
  <sheetFormatPr defaultColWidth="8.86328125" defaultRowHeight="12.75" x14ac:dyDescent="0.35"/>
  <cols>
    <col min="22" max="22" width="9.86328125" bestFit="1" customWidth="1"/>
    <col min="50" max="50" width="9.86328125" bestFit="1" customWidth="1"/>
    <col min="61" max="61" width="9.86328125" bestFit="1" customWidth="1"/>
  </cols>
  <sheetData>
    <row r="1" spans="1:98" ht="16.149999999999999" thickTop="1" thickBo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6"/>
      <c r="M1" s="6"/>
      <c r="N1" s="17" t="s">
        <v>113</v>
      </c>
      <c r="O1" s="14"/>
      <c r="P1" s="17"/>
      <c r="Q1" s="17"/>
      <c r="R1" s="17"/>
      <c r="S1" s="1" t="s">
        <v>93</v>
      </c>
      <c r="T1" s="24" t="s">
        <v>112</v>
      </c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98" ht="13.5" thickTop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6"/>
      <c r="M2" s="6"/>
      <c r="N2" s="30" t="s">
        <v>111</v>
      </c>
      <c r="O2" s="26"/>
      <c r="P2" s="26"/>
      <c r="Q2" s="29"/>
      <c r="R2" s="26"/>
      <c r="S2" s="1"/>
      <c r="T2" s="17"/>
      <c r="U2" s="17"/>
      <c r="V2" s="17"/>
      <c r="W2" s="17"/>
      <c r="X2" s="17"/>
      <c r="Y2" s="17"/>
      <c r="Z2" s="17"/>
      <c r="AA2" s="17"/>
      <c r="AB2" s="28" t="s">
        <v>110</v>
      </c>
      <c r="AC2" s="17"/>
      <c r="AD2" s="17"/>
      <c r="AE2" s="17"/>
      <c r="AF2" s="17"/>
      <c r="AG2" s="17"/>
      <c r="AH2" s="27" t="s">
        <v>109</v>
      </c>
      <c r="AI2" s="17"/>
      <c r="AJ2" s="17"/>
      <c r="AK2" s="17"/>
      <c r="AL2" s="17"/>
      <c r="AM2" s="17"/>
      <c r="AN2" s="17"/>
      <c r="AO2" s="17"/>
      <c r="AP2" s="27" t="s">
        <v>108</v>
      </c>
      <c r="AQ2" s="17"/>
      <c r="AR2" s="17"/>
      <c r="AS2" s="27" t="s">
        <v>107</v>
      </c>
      <c r="AT2" s="17"/>
      <c r="AU2" s="17"/>
      <c r="AV2" s="17"/>
      <c r="AW2" s="17"/>
      <c r="AX2" s="17"/>
      <c r="AY2" s="17"/>
      <c r="AZ2" s="17"/>
      <c r="BA2" s="27" t="s">
        <v>106</v>
      </c>
      <c r="BB2" s="27" t="s">
        <v>105</v>
      </c>
      <c r="BC2" s="17"/>
      <c r="BD2" s="17"/>
      <c r="BE2" s="17"/>
      <c r="BF2" s="17"/>
      <c r="BG2" s="17"/>
      <c r="BH2" s="27" t="s">
        <v>104</v>
      </c>
      <c r="BI2" s="17"/>
      <c r="BJ2" s="17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98" ht="15.75" thickBot="1" x14ac:dyDescent="0.45">
      <c r="A3" s="44" t="s">
        <v>118</v>
      </c>
      <c r="B3" s="1"/>
      <c r="C3" s="1"/>
      <c r="D3" s="1"/>
      <c r="E3" s="1"/>
      <c r="F3" s="1"/>
      <c r="G3" s="1"/>
      <c r="H3" s="1"/>
      <c r="I3" s="1"/>
      <c r="J3" s="1"/>
      <c r="K3" s="1"/>
      <c r="L3" s="6"/>
      <c r="M3" s="9"/>
      <c r="N3" s="26"/>
      <c r="O3" s="26" t="s">
        <v>92</v>
      </c>
      <c r="P3" s="26"/>
      <c r="Q3" s="26" t="s">
        <v>96</v>
      </c>
      <c r="R3" s="26"/>
      <c r="S3" s="1"/>
      <c r="T3" s="2" t="s">
        <v>103</v>
      </c>
      <c r="U3" s="3" t="s">
        <v>63</v>
      </c>
      <c r="V3" s="3" t="s">
        <v>69</v>
      </c>
      <c r="W3" s="3" t="s">
        <v>41</v>
      </c>
      <c r="X3" s="3" t="s">
        <v>87</v>
      </c>
      <c r="Y3" s="3" t="s">
        <v>84</v>
      </c>
      <c r="Z3" s="3" t="s">
        <v>78</v>
      </c>
      <c r="AA3" s="3" t="s">
        <v>54</v>
      </c>
      <c r="AB3" s="3" t="s">
        <v>102</v>
      </c>
      <c r="AC3" s="3" t="s">
        <v>77</v>
      </c>
      <c r="AD3" s="3" t="s">
        <v>75</v>
      </c>
      <c r="AE3" s="3" t="s">
        <v>73</v>
      </c>
      <c r="AF3" s="3" t="s">
        <v>71</v>
      </c>
      <c r="AG3" s="3" t="s">
        <v>33</v>
      </c>
      <c r="AH3" s="25" t="s">
        <v>101</v>
      </c>
      <c r="AI3" s="3" t="s">
        <v>65</v>
      </c>
      <c r="AJ3" s="3" t="s">
        <v>62</v>
      </c>
      <c r="AK3" s="3" t="s">
        <v>36</v>
      </c>
      <c r="AL3" s="3" t="s">
        <v>58</v>
      </c>
      <c r="AM3" s="3" t="s">
        <v>56</v>
      </c>
      <c r="AN3" s="3" t="s">
        <v>30</v>
      </c>
      <c r="AO3" s="3" t="s">
        <v>52</v>
      </c>
      <c r="AP3" s="3" t="s">
        <v>50</v>
      </c>
      <c r="AQ3" s="3" t="s">
        <v>47</v>
      </c>
      <c r="AR3" s="3" t="s">
        <v>45</v>
      </c>
      <c r="AS3" s="25" t="s">
        <v>100</v>
      </c>
      <c r="AT3" s="3" t="s">
        <v>40</v>
      </c>
      <c r="AU3" s="3" t="s">
        <v>38</v>
      </c>
      <c r="AV3" s="3" t="s">
        <v>35</v>
      </c>
      <c r="AW3" s="3" t="s">
        <v>32</v>
      </c>
      <c r="AX3" s="3" t="s">
        <v>29</v>
      </c>
      <c r="AY3" s="3" t="s">
        <v>26</v>
      </c>
      <c r="AZ3" s="3" t="s">
        <v>24</v>
      </c>
      <c r="BA3" s="25" t="s">
        <v>99</v>
      </c>
      <c r="BB3" s="25" t="s">
        <v>98</v>
      </c>
      <c r="BC3" s="3" t="s">
        <v>15</v>
      </c>
      <c r="BD3" s="3" t="s">
        <v>13</v>
      </c>
      <c r="BE3" s="3" t="s">
        <v>11</v>
      </c>
      <c r="BF3" s="3" t="s">
        <v>9</v>
      </c>
      <c r="BG3" s="3" t="s">
        <v>7</v>
      </c>
      <c r="BH3" s="3" t="s">
        <v>5</v>
      </c>
      <c r="BI3" s="3" t="s">
        <v>94</v>
      </c>
      <c r="BJ3" s="3" t="s">
        <v>1</v>
      </c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98" ht="16.149999999999999" thickTop="1" thickBot="1" x14ac:dyDescent="0.5">
      <c r="A4" s="24"/>
      <c r="B4" s="1"/>
      <c r="C4" s="1"/>
      <c r="D4" s="1"/>
      <c r="E4" s="1"/>
      <c r="F4" s="1"/>
      <c r="G4" s="1"/>
      <c r="H4" s="1"/>
      <c r="I4" s="1"/>
      <c r="J4" s="1"/>
      <c r="K4" s="1"/>
      <c r="L4" s="6"/>
      <c r="M4" s="9"/>
      <c r="N4" s="2"/>
      <c r="O4" s="15"/>
      <c r="P4" s="15"/>
      <c r="Q4" s="15"/>
      <c r="R4" s="15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 t="s">
        <v>93</v>
      </c>
      <c r="BH4" s="1" t="s">
        <v>93</v>
      </c>
      <c r="BI4" s="1" t="s">
        <v>93</v>
      </c>
      <c r="BJ4" s="1" t="s">
        <v>93</v>
      </c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98" ht="13.5" thickTop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4"/>
      <c r="O5" s="12" t="s">
        <v>5</v>
      </c>
      <c r="P5" s="4"/>
      <c r="Q5" s="11">
        <f>BH$13</f>
        <v>230.46779055487326</v>
      </c>
      <c r="R5" s="11"/>
      <c r="S5" s="1"/>
      <c r="T5" s="23">
        <v>2000</v>
      </c>
      <c r="U5" s="1"/>
      <c r="V5" s="19"/>
      <c r="W5" s="18">
        <v>110.61553226812063</v>
      </c>
      <c r="X5" s="19">
        <v>329.09898341180786</v>
      </c>
      <c r="Y5" s="20">
        <v>137.12579461354539</v>
      </c>
      <c r="Z5" s="1"/>
      <c r="AA5" s="18">
        <v>60.03536513528968</v>
      </c>
      <c r="AB5" s="18">
        <v>125.30032832840585</v>
      </c>
      <c r="AC5" s="18">
        <v>62.711784346000307</v>
      </c>
      <c r="AD5" s="18">
        <v>4018.6678900492161</v>
      </c>
      <c r="AE5" s="18">
        <v>1376.1376220931875</v>
      </c>
      <c r="AF5" s="18">
        <v>1501.8697101322243</v>
      </c>
      <c r="AG5" s="19">
        <v>2330.6948725813227</v>
      </c>
      <c r="AH5" s="18">
        <v>86.389564433533053</v>
      </c>
      <c r="AI5" s="22">
        <v>171.43340118020603</v>
      </c>
      <c r="AJ5" s="18">
        <v>103.02594413091313</v>
      </c>
      <c r="AK5" s="18">
        <v>133.45089747043829</v>
      </c>
      <c r="AL5" s="18">
        <v>201257.05742674868</v>
      </c>
      <c r="AM5" s="18">
        <v>1559.5839439882138</v>
      </c>
      <c r="AN5" s="21">
        <v>96.631642981833295</v>
      </c>
      <c r="AO5" s="1"/>
      <c r="AP5" s="19">
        <v>3900</v>
      </c>
      <c r="AQ5" s="20">
        <v>203.39473852094673</v>
      </c>
      <c r="AR5" s="18">
        <v>204.07956475831224</v>
      </c>
      <c r="AS5" s="18">
        <v>798.92981352992615</v>
      </c>
      <c r="AT5" s="18">
        <v>69.595938516173433</v>
      </c>
      <c r="AU5" s="20">
        <v>71923.760445922002</v>
      </c>
      <c r="AV5">
        <v>4113.0001079662525</v>
      </c>
      <c r="AW5" s="1"/>
      <c r="AX5" s="19">
        <v>117145.70769641292</v>
      </c>
      <c r="AY5" s="18">
        <v>140.9503816282253</v>
      </c>
      <c r="AZ5" s="1"/>
      <c r="BA5" s="18">
        <v>124.02120441721335</v>
      </c>
      <c r="BB5" s="18">
        <v>74.705982577455174</v>
      </c>
      <c r="BC5" s="18">
        <v>1031.3404946932658</v>
      </c>
      <c r="BD5" s="18">
        <v>100.76681015154929</v>
      </c>
      <c r="BE5" s="18">
        <v>311.77682578720248</v>
      </c>
      <c r="BF5" s="18">
        <v>84.548903384881612</v>
      </c>
      <c r="BG5" s="18">
        <v>113.2914674500183</v>
      </c>
      <c r="BH5" s="18"/>
      <c r="BI5" s="19">
        <v>143.19835236295503</v>
      </c>
      <c r="BJ5" s="18">
        <v>118.47841007288115</v>
      </c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</row>
    <row r="6" spans="1:98" ht="13.15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4"/>
      <c r="O6" s="12" t="s">
        <v>52</v>
      </c>
      <c r="P6" s="4"/>
      <c r="Q6" s="11">
        <f>AO$13</f>
        <v>175.66933492039877</v>
      </c>
      <c r="R6" s="4"/>
      <c r="S6" s="1"/>
      <c r="T6" s="1">
        <v>2001</v>
      </c>
      <c r="U6" s="1">
        <v>1000</v>
      </c>
      <c r="V6" s="19"/>
      <c r="W6" s="18">
        <v>111.54615980504327</v>
      </c>
      <c r="X6" s="19">
        <v>334.11152546064403</v>
      </c>
      <c r="Y6" s="20">
        <v>140.90244389209482</v>
      </c>
      <c r="Z6" s="1"/>
      <c r="AA6" s="18">
        <v>57.082414423259465</v>
      </c>
      <c r="AB6" s="18">
        <v>137.25835475632692</v>
      </c>
      <c r="AC6" s="18">
        <v>64.858371724784462</v>
      </c>
      <c r="AD6" s="18">
        <v>5098.001787637796</v>
      </c>
      <c r="AE6" s="18">
        <v>1334.141423105322</v>
      </c>
      <c r="AF6" s="18">
        <v>1592.3877616213294</v>
      </c>
      <c r="AG6" s="19">
        <v>2313.5361015604335</v>
      </c>
      <c r="AH6" s="18">
        <v>76.736571837611905</v>
      </c>
      <c r="AI6" s="22">
        <v>197.30089933890801</v>
      </c>
      <c r="AJ6" s="18">
        <v>102.66765426526098</v>
      </c>
      <c r="AK6" s="18">
        <v>132.65349910575065</v>
      </c>
      <c r="AL6" s="18">
        <v>207127.67135556741</v>
      </c>
      <c r="AM6" s="18">
        <v>1644.2906327807796</v>
      </c>
      <c r="AN6" s="21">
        <v>93.353682382969311</v>
      </c>
      <c r="AO6" s="1"/>
      <c r="AP6" s="19">
        <v>3938.9075439926737</v>
      </c>
      <c r="AQ6" s="20">
        <v>202.93952831415513</v>
      </c>
      <c r="AR6" s="18">
        <v>210.63993500392974</v>
      </c>
      <c r="AS6" s="18">
        <v>792.54483521897748</v>
      </c>
      <c r="AT6" s="18">
        <v>72.31833774925687</v>
      </c>
      <c r="AU6" s="20">
        <v>61567.010847860838</v>
      </c>
      <c r="AV6" s="20">
        <v>3940.9883599938948</v>
      </c>
      <c r="AW6" s="20">
        <v>1179.9707922764833</v>
      </c>
      <c r="AX6" s="19">
        <v>73418.954436859261</v>
      </c>
      <c r="AY6" s="18">
        <v>125.58655888170082</v>
      </c>
      <c r="AZ6" s="1"/>
      <c r="BA6" s="18">
        <v>133.88587178972918</v>
      </c>
      <c r="BB6" s="18">
        <v>74.599472284897061</v>
      </c>
      <c r="BC6" s="18">
        <v>1093.6554146101505</v>
      </c>
      <c r="BD6" s="18">
        <v>106.14703706721585</v>
      </c>
      <c r="BE6" s="18">
        <v>315.63588744124394</v>
      </c>
      <c r="BF6" s="18">
        <v>77.666221337892239</v>
      </c>
      <c r="BG6" s="18">
        <v>113.04650792339825</v>
      </c>
      <c r="BH6" s="18"/>
      <c r="BI6" s="19">
        <v>155.80663177586743</v>
      </c>
      <c r="BJ6" s="18">
        <v>125.08229832154072</v>
      </c>
      <c r="BK6" s="1"/>
      <c r="BL6" s="6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</row>
    <row r="7" spans="1:98" ht="13.15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4"/>
      <c r="O7" s="12" t="s">
        <v>75</v>
      </c>
      <c r="P7" s="4"/>
      <c r="Q7" s="11">
        <f>AD$13</f>
        <v>152.58473972809261</v>
      </c>
      <c r="R7" s="4"/>
      <c r="S7" s="1"/>
      <c r="T7" s="1">
        <v>2002</v>
      </c>
      <c r="U7" s="1"/>
      <c r="V7" s="19">
        <v>86.388028854122808</v>
      </c>
      <c r="W7" s="18">
        <v>109.29226266536568</v>
      </c>
      <c r="X7" s="19">
        <v>359.79823261922797</v>
      </c>
      <c r="Y7" s="20">
        <v>152.1785820141429</v>
      </c>
      <c r="Z7" s="1"/>
      <c r="AA7" s="18">
        <v>54.058304439258478</v>
      </c>
      <c r="AB7" s="18">
        <v>164.27956816211901</v>
      </c>
      <c r="AC7" s="18">
        <v>65.607786864015281</v>
      </c>
      <c r="AD7" s="18">
        <v>6379.5795437515635</v>
      </c>
      <c r="AE7" s="18">
        <v>1423.4878050496441</v>
      </c>
      <c r="AF7" s="18">
        <v>1718.5922082765114</v>
      </c>
      <c r="AG7" s="19">
        <v>2295.7746478873241</v>
      </c>
      <c r="AH7" s="18">
        <v>71.748525999084407</v>
      </c>
      <c r="AI7" s="22">
        <v>196.68768679545315</v>
      </c>
      <c r="AJ7" s="18">
        <v>102.27273850878697</v>
      </c>
      <c r="AK7" s="18">
        <v>128.84853727890177</v>
      </c>
      <c r="AL7" s="18">
        <v>214662.4489518276</v>
      </c>
      <c r="AM7" s="18">
        <v>1761.188557007104</v>
      </c>
      <c r="AN7" s="21">
        <v>89.985101804337035</v>
      </c>
      <c r="AO7" s="1"/>
      <c r="AP7" s="19">
        <v>4121.6879293424927</v>
      </c>
      <c r="AQ7" s="20">
        <v>204.15083228475459</v>
      </c>
      <c r="AR7" s="18">
        <v>214.58907493024503</v>
      </c>
      <c r="AS7" s="18">
        <v>845.15543619448567</v>
      </c>
      <c r="AT7" s="18">
        <v>74.925103414398919</v>
      </c>
      <c r="AU7" s="20">
        <v>58886.472814013068</v>
      </c>
      <c r="AV7" s="20">
        <v>3944.6507444189187</v>
      </c>
      <c r="AW7" s="20">
        <v>1141.9890962976294</v>
      </c>
      <c r="AX7" s="19">
        <v>63110.684504038807</v>
      </c>
      <c r="AY7" s="18">
        <v>117.91216828261595</v>
      </c>
      <c r="BA7" s="18">
        <v>141.00042458082862</v>
      </c>
      <c r="BB7" s="18">
        <v>84.757659869832267</v>
      </c>
      <c r="BC7" s="18">
        <v>1227.8275243580354</v>
      </c>
      <c r="BD7" s="18">
        <v>110.49011501637948</v>
      </c>
      <c r="BE7" s="18">
        <v>324.77500003329203</v>
      </c>
      <c r="BF7" s="18">
        <v>77.911658411475386</v>
      </c>
      <c r="BG7" s="18">
        <v>116.00070292057468</v>
      </c>
      <c r="BH7" s="18"/>
      <c r="BI7" s="19">
        <v>181.63898534861133</v>
      </c>
      <c r="BJ7" s="18">
        <v>134.31459857182546</v>
      </c>
      <c r="BK7" s="1"/>
      <c r="BL7" s="6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98" ht="13.15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4"/>
      <c r="O8" s="12" t="s">
        <v>50</v>
      </c>
      <c r="P8" s="4"/>
      <c r="Q8" s="11">
        <f>AP$13</f>
        <v>129.09008250844454</v>
      </c>
      <c r="R8" s="4"/>
      <c r="S8" s="1"/>
      <c r="T8" s="1">
        <v>2003</v>
      </c>
      <c r="U8" s="1">
        <v>820</v>
      </c>
      <c r="V8" s="19">
        <v>99.353126209622232</v>
      </c>
      <c r="W8" s="18">
        <v>108.24409754763775</v>
      </c>
      <c r="X8" s="19">
        <v>383.096398648903</v>
      </c>
      <c r="Y8" s="20">
        <v>164.12062046084429</v>
      </c>
      <c r="Z8" s="19">
        <v>1142.9517113938316</v>
      </c>
      <c r="AA8" s="18">
        <v>53.107058745656566</v>
      </c>
      <c r="AB8" s="18">
        <v>195.57402432346578</v>
      </c>
      <c r="AC8" s="18">
        <v>66.299159453539119</v>
      </c>
      <c r="AD8" s="18">
        <v>7107.7700162264755</v>
      </c>
      <c r="AE8" s="18">
        <v>1500.9450033559115</v>
      </c>
      <c r="AF8" s="18">
        <v>1911.1283255807764</v>
      </c>
      <c r="AG8" s="19">
        <v>2246.5565307176048</v>
      </c>
      <c r="AH8" s="18">
        <v>65.17536364215033</v>
      </c>
      <c r="AI8" s="22">
        <v>237.67403128210324</v>
      </c>
      <c r="AJ8" s="18">
        <v>111.90013300107961</v>
      </c>
      <c r="AK8" s="18">
        <v>133.86252202145749</v>
      </c>
      <c r="AL8" s="18">
        <v>234806.75649120289</v>
      </c>
      <c r="AM8" s="18">
        <v>1890.9513819300778</v>
      </c>
      <c r="AN8" s="21">
        <v>85.530392396727194</v>
      </c>
      <c r="AO8" s="18"/>
      <c r="AP8" s="19">
        <v>4464.418583886425</v>
      </c>
      <c r="AQ8" s="20">
        <v>210.46245883539405</v>
      </c>
      <c r="AR8" s="18">
        <v>213.61475882769781</v>
      </c>
      <c r="AS8" s="18">
        <v>991.67297885017842</v>
      </c>
      <c r="AT8" s="18">
        <v>74.380312212492953</v>
      </c>
      <c r="AU8" s="20">
        <v>56248.589630007205</v>
      </c>
      <c r="AV8" s="20">
        <v>3917.9031160086893</v>
      </c>
      <c r="AW8" s="20">
        <v>1187.2404412849623</v>
      </c>
      <c r="AX8" s="19">
        <v>78144.089138855328</v>
      </c>
      <c r="AY8" s="18">
        <v>115.231192979639</v>
      </c>
      <c r="AZ8" s="18">
        <v>83.550343579227004</v>
      </c>
      <c r="BA8" s="18">
        <v>161.89627909109407</v>
      </c>
      <c r="BB8" s="18">
        <v>89.201162514287091</v>
      </c>
      <c r="BC8" s="18">
        <v>1401.6071644524177</v>
      </c>
      <c r="BD8" s="18">
        <v>115.60609155704771</v>
      </c>
      <c r="BE8" s="18">
        <v>333.0799918308623</v>
      </c>
      <c r="BF8" s="18">
        <v>78.345646383757398</v>
      </c>
      <c r="BG8" s="18">
        <v>121.01876836283796</v>
      </c>
      <c r="BH8" s="18">
        <v>746.41666666666663</v>
      </c>
      <c r="BI8" s="19">
        <v>213.22573796136169</v>
      </c>
      <c r="BJ8" s="18">
        <v>144.73473431293783</v>
      </c>
      <c r="BK8" s="1"/>
      <c r="BL8" s="6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98" ht="13.15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4"/>
      <c r="O9" s="12" t="s">
        <v>21</v>
      </c>
      <c r="P9" s="4"/>
      <c r="Q9" s="11">
        <f>BA$13</f>
        <v>105.13758391001278</v>
      </c>
      <c r="R9" s="4"/>
      <c r="S9" s="1"/>
      <c r="T9" s="1">
        <v>2004</v>
      </c>
      <c r="U9" s="1"/>
      <c r="V9" s="19">
        <v>103.41532758180983</v>
      </c>
      <c r="W9" s="18">
        <v>103.14532054365262</v>
      </c>
      <c r="X9" s="19">
        <v>430.31529075939545</v>
      </c>
      <c r="Y9" s="20">
        <v>176.58636401231814</v>
      </c>
      <c r="Z9" s="19">
        <v>1298.9748815612202</v>
      </c>
      <c r="AA9" s="18">
        <v>55.493893363720197</v>
      </c>
      <c r="AB9" s="18">
        <v>185.50176400522011</v>
      </c>
      <c r="AC9" s="18">
        <v>71.388272372018719</v>
      </c>
      <c r="AD9" s="18">
        <v>8810.3224142075233</v>
      </c>
      <c r="AE9" s="18">
        <v>1606.5247150742964</v>
      </c>
      <c r="AF9" s="18">
        <v>2153.3807236406124</v>
      </c>
      <c r="AG9" s="19">
        <v>2200.8767027462186</v>
      </c>
      <c r="AH9" s="18">
        <v>84.028806023788505</v>
      </c>
      <c r="AI9" s="22">
        <v>248.54762747308774</v>
      </c>
      <c r="AJ9" s="18">
        <v>119.86817087543125</v>
      </c>
      <c r="AK9" s="18">
        <v>133.49596273743447</v>
      </c>
      <c r="AL9" s="18">
        <v>254945.32505502086</v>
      </c>
      <c r="AM9" s="18">
        <v>2020.1803363820195</v>
      </c>
      <c r="AN9" s="21">
        <v>80.367108872282245</v>
      </c>
      <c r="AO9" s="18">
        <v>154.23363113550408</v>
      </c>
      <c r="AP9" s="19">
        <v>5393.7432578209273</v>
      </c>
      <c r="AQ9" s="20">
        <v>217.89325358437512</v>
      </c>
      <c r="AR9" s="18">
        <v>218.66694488612507</v>
      </c>
      <c r="AS9" s="18">
        <v>1142.3826328598313</v>
      </c>
      <c r="AT9" s="18">
        <v>81.527492392839861</v>
      </c>
      <c r="AU9" s="20">
        <v>54674.354641711958</v>
      </c>
      <c r="AV9" s="20">
        <v>3979.1961977820401</v>
      </c>
      <c r="AW9" s="20">
        <v>1216.4240163973739</v>
      </c>
      <c r="AX9" s="19">
        <v>81993.758042846152</v>
      </c>
      <c r="AY9" s="18">
        <v>112.93633088221829</v>
      </c>
      <c r="AZ9" s="18">
        <v>88.646599856247363</v>
      </c>
      <c r="BA9" s="18">
        <v>215.38790958944097</v>
      </c>
      <c r="BB9" s="18">
        <v>87.09846013562499</v>
      </c>
      <c r="BC9" s="18">
        <v>1597.5315825795269</v>
      </c>
      <c r="BD9" s="18">
        <v>125.91193709076947</v>
      </c>
      <c r="BE9" s="18">
        <v>341.22340290774162</v>
      </c>
      <c r="BF9" s="18">
        <v>85.7179336523578</v>
      </c>
      <c r="BG9" s="18">
        <v>132.24681091918413</v>
      </c>
      <c r="BH9" s="18">
        <v>994</v>
      </c>
      <c r="BI9" s="19">
        <v>242.83920794002117</v>
      </c>
      <c r="BJ9" s="18">
        <v>160.41310343871203</v>
      </c>
      <c r="BK9" s="1"/>
      <c r="BL9" s="6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98" ht="13.15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4"/>
      <c r="O10" s="12" t="s">
        <v>35</v>
      </c>
      <c r="P10" s="4"/>
      <c r="Q10" s="11">
        <f>AV$13</f>
        <v>65.945318336249528</v>
      </c>
      <c r="R10" s="4"/>
      <c r="S10" s="1"/>
      <c r="T10" s="1">
        <v>2005</v>
      </c>
      <c r="U10" s="1">
        <v>1000</v>
      </c>
      <c r="V10" s="19">
        <v>102.22496365948119</v>
      </c>
      <c r="W10" s="18">
        <v>105.67434647710355</v>
      </c>
      <c r="X10" s="19">
        <v>469.45</v>
      </c>
      <c r="Y10" s="20">
        <v>190.9936541884924</v>
      </c>
      <c r="Z10" s="19">
        <v>1560.7723455629739</v>
      </c>
      <c r="AA10" s="18">
        <v>57.061846392582083</v>
      </c>
      <c r="AB10" s="18">
        <v>183.46792412366858</v>
      </c>
      <c r="AC10" s="18">
        <v>82.423459783559224</v>
      </c>
      <c r="AD10" s="18">
        <v>11055.663383881802</v>
      </c>
      <c r="AE10" s="18">
        <v>1704.4058696540767</v>
      </c>
      <c r="AF10" s="18">
        <v>2345.4776523283158</v>
      </c>
      <c r="AG10" s="19">
        <v>2182.9899999999998</v>
      </c>
      <c r="AH10" s="18">
        <v>97.60802637831118</v>
      </c>
      <c r="AI10" s="22">
        <v>250</v>
      </c>
      <c r="AJ10" s="18">
        <v>148.02154767149983</v>
      </c>
      <c r="AK10" s="18">
        <v>128.48627744232874</v>
      </c>
      <c r="AL10" s="18">
        <v>275653.58430994319</v>
      </c>
      <c r="AM10" s="18">
        <v>2135.1786241732279</v>
      </c>
      <c r="AN10" s="21">
        <v>76.296306256438299</v>
      </c>
      <c r="AO10" s="18">
        <v>285.67028567028564</v>
      </c>
      <c r="AP10" s="19">
        <v>8024.455483377913</v>
      </c>
      <c r="AQ10" s="20">
        <v>216.30741807784526</v>
      </c>
      <c r="AR10" s="18">
        <v>224.10790913439814</v>
      </c>
      <c r="AS10" s="18">
        <v>1269.4543885868216</v>
      </c>
      <c r="AT10" s="18">
        <v>86.907921941003949</v>
      </c>
      <c r="AU10" s="20">
        <v>55521.035680765235</v>
      </c>
      <c r="AV10" s="20">
        <v>4984.5196800000003</v>
      </c>
      <c r="AW10" s="20">
        <v>1224.2348255717366</v>
      </c>
      <c r="AX10" s="19">
        <v>83010.278087878862</v>
      </c>
      <c r="AY10" s="18">
        <v>115.61170346981754</v>
      </c>
      <c r="AZ10" s="18">
        <v>100.01657055320078</v>
      </c>
      <c r="BA10" s="18">
        <v>258.97131593444743</v>
      </c>
      <c r="BB10" s="18">
        <v>85.432751626569811</v>
      </c>
      <c r="BC10" s="18">
        <v>1760.6467266011405</v>
      </c>
      <c r="BD10" s="18">
        <v>136.66032892444377</v>
      </c>
      <c r="BE10" s="18">
        <v>349.77130530764941</v>
      </c>
      <c r="BF10" s="18">
        <v>85.937820329682665</v>
      </c>
      <c r="BG10" s="18">
        <v>140.05012658556359</v>
      </c>
      <c r="BH10" s="18">
        <v>1610.5833333333333</v>
      </c>
      <c r="BI10" s="19">
        <v>252.49631135813149</v>
      </c>
      <c r="BJ10" s="18">
        <v>178.92316336144287</v>
      </c>
      <c r="BK10" s="1"/>
      <c r="BL10" s="6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98" ht="13.5" thickBot="1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4"/>
      <c r="O11" s="12" t="s">
        <v>97</v>
      </c>
      <c r="P11" s="4"/>
      <c r="Q11" s="11">
        <f>AS$13</f>
        <v>60.608710475987039</v>
      </c>
      <c r="R11" s="11"/>
      <c r="S11" s="1"/>
      <c r="T11" s="1">
        <v>2006</v>
      </c>
      <c r="U11" s="1">
        <v>1150</v>
      </c>
      <c r="V11" s="19">
        <v>106.31767147685588</v>
      </c>
      <c r="W11" s="18">
        <v>107.45099753997005</v>
      </c>
      <c r="X11" s="19">
        <v>511.81392442742924</v>
      </c>
      <c r="Y11" s="20">
        <v>209.1697249316974</v>
      </c>
      <c r="Z11" s="19">
        <v>1500.5459131096939</v>
      </c>
      <c r="AA11" s="18">
        <v>58.27134137499003</v>
      </c>
      <c r="AB11" s="18">
        <v>193.84417652145555</v>
      </c>
      <c r="AC11" s="18">
        <v>98.375915603732764</v>
      </c>
      <c r="AD11" s="18">
        <v>16113.844386331526</v>
      </c>
      <c r="AE11" s="18">
        <v>1823.9497509305236</v>
      </c>
      <c r="AF11" s="18">
        <v>2472.730339643786</v>
      </c>
      <c r="AG11" s="19">
        <v>2175.7322175732215</v>
      </c>
      <c r="AH11" s="18">
        <v>98.593819546692899</v>
      </c>
      <c r="AI11" s="22">
        <v>272.29787655765449</v>
      </c>
      <c r="AJ11" s="18">
        <v>162.24302120412054</v>
      </c>
      <c r="AK11" s="18">
        <v>122.26210004704593</v>
      </c>
      <c r="AL11" s="18">
        <v>294642.61509321327</v>
      </c>
      <c r="AM11" s="18">
        <v>2227.7654958714529</v>
      </c>
      <c r="AN11" s="21">
        <v>73.772421259335758</v>
      </c>
      <c r="AO11" s="18">
        <v>425.17482517482517</v>
      </c>
      <c r="AP11" s="19">
        <v>9442.3782780713154</v>
      </c>
      <c r="AQ11" s="20">
        <v>213.196882981724</v>
      </c>
      <c r="AR11" s="18">
        <v>232.81308370479445</v>
      </c>
      <c r="AS11" s="18">
        <v>1357.3932475896668</v>
      </c>
      <c r="AT11" s="18">
        <v>96.527038409555473</v>
      </c>
      <c r="AU11" s="20">
        <v>57119.845915428719</v>
      </c>
      <c r="AV11" s="20">
        <v>6545.9632350792117</v>
      </c>
      <c r="AW11" s="20">
        <v>1190.9054732720647</v>
      </c>
      <c r="AX11" s="19">
        <v>76551.744054242212</v>
      </c>
      <c r="AY11" s="18">
        <v>122.67483599162733</v>
      </c>
      <c r="AZ11" s="18">
        <v>114.76668665005029</v>
      </c>
      <c r="BA11" s="18">
        <v>289.24486428797161</v>
      </c>
      <c r="BB11" s="18">
        <v>88.705719867579077</v>
      </c>
      <c r="BC11" s="18">
        <v>1878.2864387063441</v>
      </c>
      <c r="BD11" s="18">
        <v>151.27078733292402</v>
      </c>
      <c r="BE11" s="18">
        <v>357.04555197134175</v>
      </c>
      <c r="BF11" s="18">
        <v>85.952914243893844</v>
      </c>
      <c r="BG11" s="18">
        <v>138.11783999501836</v>
      </c>
      <c r="BH11" s="18">
        <v>2466.6666666666665</v>
      </c>
      <c r="BI11" s="19">
        <v>259.32732263908957</v>
      </c>
      <c r="BJ11" s="18">
        <v>182.41294007390502</v>
      </c>
      <c r="BK11" s="1"/>
      <c r="BL11" s="6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98" ht="13.5" thickTop="1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4"/>
      <c r="O12" s="12" t="s">
        <v>62</v>
      </c>
      <c r="P12" s="4"/>
      <c r="Q12" s="11">
        <f>AJ$13</f>
        <v>58.637603304404621</v>
      </c>
      <c r="R12" s="4"/>
      <c r="S12" s="1"/>
      <c r="T12" s="17" t="s">
        <v>96</v>
      </c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 t="s">
        <v>93</v>
      </c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"/>
      <c r="BL12" s="6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98" ht="13.1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4"/>
      <c r="O13" s="12" t="s">
        <v>15</v>
      </c>
      <c r="P13" s="4"/>
      <c r="Q13" s="11">
        <f>BC$13</f>
        <v>52.976407634158427</v>
      </c>
      <c r="R13" s="4"/>
      <c r="S13" s="1"/>
      <c r="T13" s="5" t="s">
        <v>95</v>
      </c>
      <c r="U13" s="16">
        <f>100*(U11/U6-1)</f>
        <v>14.999999999999991</v>
      </c>
      <c r="V13" s="16">
        <f>100*(V11/V7-1)</f>
        <v>23.069912448618091</v>
      </c>
      <c r="W13" s="16">
        <f>100*(W11/W7-1)</f>
        <v>-1.6847168138821256</v>
      </c>
      <c r="X13" s="16">
        <f>100*(X11/X7-1)</f>
        <v>42.250260848023238</v>
      </c>
      <c r="Y13" s="16">
        <f>100*(Y11/Y7-1)</f>
        <v>37.450173449676363</v>
      </c>
      <c r="Z13" s="16">
        <f>100*(Z11/Z8-1)</f>
        <v>31.28690373802192</v>
      </c>
      <c r="AA13" s="16">
        <f t="shared" ref="AA13:AK13" si="0">100*(AA11/AA7-1)</f>
        <v>7.7935055111938434</v>
      </c>
      <c r="AB13" s="16">
        <f t="shared" si="0"/>
        <v>17.99652183779834</v>
      </c>
      <c r="AC13" s="16">
        <f t="shared" si="0"/>
        <v>49.945487122794916</v>
      </c>
      <c r="AD13" s="16">
        <f t="shared" si="0"/>
        <v>152.58473972809261</v>
      </c>
      <c r="AE13" s="16">
        <f t="shared" si="0"/>
        <v>28.132446548561283</v>
      </c>
      <c r="AF13" s="16">
        <f t="shared" si="0"/>
        <v>43.881156200723211</v>
      </c>
      <c r="AG13" s="16">
        <f t="shared" si="0"/>
        <v>-5.2288420566265597</v>
      </c>
      <c r="AH13" s="16">
        <f t="shared" si="0"/>
        <v>37.415811926158682</v>
      </c>
      <c r="AI13" s="16">
        <f t="shared" si="0"/>
        <v>38.441750469531286</v>
      </c>
      <c r="AJ13" s="16">
        <f t="shared" si="0"/>
        <v>58.637603304404621</v>
      </c>
      <c r="AK13" s="16">
        <f t="shared" si="0"/>
        <v>-5.1117671732656351</v>
      </c>
      <c r="AL13" s="16">
        <f>100*(AL11/AL6-1)</f>
        <v>42.251691029448502</v>
      </c>
      <c r="AM13" s="16">
        <f>100*(AM11/AM7-1)</f>
        <v>26.492162750434378</v>
      </c>
      <c r="AN13" s="16">
        <f>100*(AN11/AN7-1)</f>
        <v>-18.017071959593945</v>
      </c>
      <c r="AO13" s="16">
        <f>100*(AO11/AO9-1)</f>
        <v>175.66933492039877</v>
      </c>
      <c r="AP13" s="16">
        <f t="shared" ref="AP13:AY13" si="1">100*(AP11/AP7-1)</f>
        <v>129.09008250844454</v>
      </c>
      <c r="AQ13" s="16">
        <f t="shared" si="1"/>
        <v>4.4310623648850855</v>
      </c>
      <c r="AR13" s="16">
        <f t="shared" si="1"/>
        <v>8.4925147193413153</v>
      </c>
      <c r="AS13" s="16">
        <f t="shared" si="1"/>
        <v>60.608710475987039</v>
      </c>
      <c r="AT13" s="16">
        <f t="shared" si="1"/>
        <v>28.831371610766631</v>
      </c>
      <c r="AU13" s="16">
        <f t="shared" si="1"/>
        <v>-3.0000555546331631</v>
      </c>
      <c r="AV13" s="16">
        <f t="shared" si="1"/>
        <v>65.945318336249528</v>
      </c>
      <c r="AW13" s="16">
        <f t="shared" si="1"/>
        <v>4.2834364297368532</v>
      </c>
      <c r="AX13" s="16">
        <f t="shared" si="1"/>
        <v>21.297597476293006</v>
      </c>
      <c r="AY13" s="16">
        <f t="shared" si="1"/>
        <v>4.0391655741552013</v>
      </c>
      <c r="AZ13" s="16">
        <f>100*(AZ11/AZ8-1)</f>
        <v>37.362315621386102</v>
      </c>
      <c r="BA13" s="16">
        <f t="shared" ref="BA13:BG13" si="2">100*(BA11/BA7-1)</f>
        <v>105.13758391001278</v>
      </c>
      <c r="BB13" s="16">
        <f t="shared" si="2"/>
        <v>4.6580568692081714</v>
      </c>
      <c r="BC13" s="16">
        <f t="shared" si="2"/>
        <v>52.976407634158427</v>
      </c>
      <c r="BD13" s="16">
        <f t="shared" si="2"/>
        <v>36.908887560212108</v>
      </c>
      <c r="BE13" s="16">
        <f t="shared" si="2"/>
        <v>9.936279558076123</v>
      </c>
      <c r="BF13" s="16">
        <f t="shared" si="2"/>
        <v>10.320991744201002</v>
      </c>
      <c r="BG13" s="16">
        <f t="shared" si="2"/>
        <v>19.066381942174271</v>
      </c>
      <c r="BH13" s="16">
        <f>100*(BH11/BH8-1)</f>
        <v>230.46779055487326</v>
      </c>
      <c r="BI13" s="16">
        <f>100*(BI11/BI7-1)</f>
        <v>42.770739520139145</v>
      </c>
      <c r="BJ13" s="16">
        <f>100*(BJ11/BJ7-1)</f>
        <v>35.810211260363275</v>
      </c>
      <c r="BK13" s="1"/>
      <c r="BL13" s="6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98" ht="13.5" thickBot="1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4"/>
      <c r="O14" s="12" t="s">
        <v>77</v>
      </c>
      <c r="P14" s="4"/>
      <c r="Q14" s="11">
        <f>AC$13</f>
        <v>49.945487122794916</v>
      </c>
      <c r="R14" s="4"/>
      <c r="S14" s="1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6"/>
      <c r="BL14" s="6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98" ht="13.5" thickTop="1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4"/>
      <c r="O15" s="12" t="s">
        <v>71</v>
      </c>
      <c r="P15" s="4"/>
      <c r="Q15" s="11">
        <f>AF$13</f>
        <v>43.881156200723211</v>
      </c>
      <c r="R15" s="4"/>
      <c r="S15" s="1"/>
      <c r="T15" s="14"/>
      <c r="U15" s="14"/>
      <c r="V15" s="14"/>
      <c r="W15" s="14"/>
      <c r="X15" s="14"/>
      <c r="Y15" s="14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98" ht="13.5" thickBot="1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4"/>
      <c r="O16" s="12" t="s">
        <v>94</v>
      </c>
      <c r="P16" s="4" t="s">
        <v>93</v>
      </c>
      <c r="Q16" s="11">
        <f>BI$13</f>
        <v>42.770739520139145</v>
      </c>
      <c r="R16" s="4"/>
      <c r="S16" s="1"/>
      <c r="T16" s="2" t="s">
        <v>92</v>
      </c>
      <c r="U16" s="2"/>
      <c r="V16" s="2" t="s">
        <v>91</v>
      </c>
      <c r="W16" s="2"/>
      <c r="X16" s="2"/>
      <c r="Y16" s="2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</row>
    <row r="17" spans="1:78" ht="13.5" thickTop="1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4"/>
      <c r="O17" s="12" t="s">
        <v>87</v>
      </c>
      <c r="P17" s="4"/>
      <c r="Q17" s="11">
        <f>X$13</f>
        <v>42.250260848023238</v>
      </c>
      <c r="R17" s="4"/>
      <c r="S17" s="1"/>
      <c r="T17" s="5" t="s">
        <v>63</v>
      </c>
      <c r="U17" s="4"/>
      <c r="V17" s="4" t="s">
        <v>90</v>
      </c>
      <c r="W17" s="4"/>
      <c r="X17" s="4"/>
      <c r="Y17" s="4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1:78" ht="13.15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4"/>
      <c r="O18" s="12" t="s">
        <v>58</v>
      </c>
      <c r="P18" s="4"/>
      <c r="Q18" s="11">
        <f>AL$13</f>
        <v>42.251691029448502</v>
      </c>
      <c r="R18" s="4"/>
      <c r="S18" s="1"/>
      <c r="T18" s="5" t="s">
        <v>69</v>
      </c>
      <c r="U18" s="4"/>
      <c r="V18" s="4" t="s">
        <v>89</v>
      </c>
      <c r="W18" s="4"/>
      <c r="X18" s="4"/>
      <c r="Y18" s="4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ht="13.1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4"/>
      <c r="O19" s="12" t="s">
        <v>65</v>
      </c>
      <c r="P19" s="4"/>
      <c r="Q19" s="11">
        <f>AI$13</f>
        <v>38.441750469531286</v>
      </c>
      <c r="R19" s="4"/>
      <c r="S19" s="1"/>
      <c r="T19" s="5" t="s">
        <v>41</v>
      </c>
      <c r="U19" s="4"/>
      <c r="V19" s="4" t="s">
        <v>88</v>
      </c>
      <c r="W19" s="4"/>
      <c r="X19" s="4"/>
      <c r="Y19" s="4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  <row r="20" spans="1:78" ht="13.15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4"/>
      <c r="O20" s="12" t="s">
        <v>84</v>
      </c>
      <c r="P20" s="4"/>
      <c r="Q20" s="11">
        <f>Y$13</f>
        <v>37.450173449676363</v>
      </c>
      <c r="R20" s="4"/>
      <c r="S20" s="1"/>
      <c r="T20" s="5" t="s">
        <v>87</v>
      </c>
      <c r="U20" s="4"/>
      <c r="V20" s="4" t="s">
        <v>86</v>
      </c>
      <c r="W20" s="4"/>
      <c r="X20" s="4"/>
      <c r="Y20" s="4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</row>
    <row r="21" spans="1:78" ht="13.15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4"/>
      <c r="O21" s="12" t="s">
        <v>85</v>
      </c>
      <c r="P21" s="4"/>
      <c r="Q21" s="4">
        <v>37.4</v>
      </c>
      <c r="R21" s="4"/>
      <c r="S21" s="1"/>
      <c r="T21" s="5" t="s">
        <v>84</v>
      </c>
      <c r="U21" s="4"/>
      <c r="V21" s="4" t="s">
        <v>83</v>
      </c>
      <c r="W21" s="4"/>
      <c r="X21" s="4"/>
      <c r="Y21" s="4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ht="13.15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4"/>
      <c r="O22" s="12" t="s">
        <v>24</v>
      </c>
      <c r="P22" s="4"/>
      <c r="Q22" s="11">
        <f>AZ$13</f>
        <v>37.362315621386102</v>
      </c>
      <c r="R22" s="4"/>
      <c r="S22" s="1"/>
      <c r="T22" s="5" t="s">
        <v>78</v>
      </c>
      <c r="U22" s="4"/>
      <c r="V22" s="4" t="s">
        <v>82</v>
      </c>
      <c r="W22" s="4"/>
      <c r="X22" s="4"/>
      <c r="Y22" s="4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</row>
    <row r="23" spans="1:78" ht="13.15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4"/>
      <c r="O23" s="12" t="s">
        <v>13</v>
      </c>
      <c r="P23" s="4"/>
      <c r="Q23" s="11">
        <f>BD$13</f>
        <v>36.908887560212108</v>
      </c>
      <c r="R23" s="4"/>
      <c r="S23" s="1"/>
      <c r="T23" s="5" t="s">
        <v>54</v>
      </c>
      <c r="U23" s="4"/>
      <c r="V23" s="4" t="s">
        <v>81</v>
      </c>
      <c r="W23" s="4"/>
      <c r="X23" s="4"/>
      <c r="Y23" s="4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</row>
    <row r="24" spans="1:78" ht="13.15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4"/>
      <c r="O24" s="12" t="s">
        <v>80</v>
      </c>
      <c r="P24" s="4"/>
      <c r="Q24" s="11">
        <f>BJ$13</f>
        <v>35.810211260363275</v>
      </c>
      <c r="R24" s="4"/>
      <c r="S24" s="1"/>
      <c r="T24" s="13" t="s">
        <v>59</v>
      </c>
      <c r="U24" s="4"/>
      <c r="V24" s="4" t="s">
        <v>79</v>
      </c>
      <c r="W24" s="4"/>
      <c r="X24" s="4"/>
      <c r="Y24" s="4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ht="13.15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4"/>
      <c r="O25" s="12" t="s">
        <v>78</v>
      </c>
      <c r="P25" s="4"/>
      <c r="Q25" s="11">
        <f>Z$13</f>
        <v>31.28690373802192</v>
      </c>
      <c r="R25" s="4"/>
      <c r="S25" s="1"/>
      <c r="T25" s="5" t="s">
        <v>77</v>
      </c>
      <c r="U25" s="4"/>
      <c r="V25" s="4" t="s">
        <v>76</v>
      </c>
      <c r="W25" s="4"/>
      <c r="X25" s="4"/>
      <c r="Y25" s="4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</row>
    <row r="26" spans="1:78" ht="13.15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4"/>
      <c r="O26" s="12" t="s">
        <v>73</v>
      </c>
      <c r="P26" s="4"/>
      <c r="Q26" s="11">
        <f>AE$13</f>
        <v>28.132446548561283</v>
      </c>
      <c r="R26" s="4"/>
      <c r="S26" s="1"/>
      <c r="T26" s="5" t="s">
        <v>75</v>
      </c>
      <c r="U26" s="4"/>
      <c r="V26" s="4" t="s">
        <v>74</v>
      </c>
      <c r="W26" s="4"/>
      <c r="X26" s="4"/>
      <c r="Y26" s="4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</row>
    <row r="27" spans="1:78" ht="13.15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4"/>
      <c r="O27" s="12" t="s">
        <v>56</v>
      </c>
      <c r="P27" s="4"/>
      <c r="Q27" s="11">
        <f>AM$13</f>
        <v>26.492162750434378</v>
      </c>
      <c r="R27" s="4"/>
      <c r="S27" s="1"/>
      <c r="T27" s="5" t="s">
        <v>73</v>
      </c>
      <c r="U27" s="4"/>
      <c r="V27" s="4" t="s">
        <v>72</v>
      </c>
      <c r="W27" s="4"/>
      <c r="X27" s="4"/>
      <c r="Y27" s="4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ht="13.15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4"/>
      <c r="O28" s="12" t="s">
        <v>40</v>
      </c>
      <c r="P28" s="4"/>
      <c r="Q28" s="11">
        <f>AT$13</f>
        <v>28.831371610766631</v>
      </c>
      <c r="R28" s="4"/>
      <c r="S28" s="1"/>
      <c r="T28" s="5" t="s">
        <v>71</v>
      </c>
      <c r="U28" s="4"/>
      <c r="V28" s="4" t="s">
        <v>70</v>
      </c>
      <c r="W28" s="4"/>
      <c r="X28" s="4"/>
      <c r="Y28" s="4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</row>
    <row r="29" spans="1:78" ht="13.15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4"/>
      <c r="O29" s="12" t="s">
        <v>69</v>
      </c>
      <c r="P29" s="4"/>
      <c r="Q29" s="11">
        <f>V$13</f>
        <v>23.069912448618091</v>
      </c>
      <c r="R29" s="11"/>
      <c r="S29" s="1"/>
      <c r="T29" s="5" t="s">
        <v>33</v>
      </c>
      <c r="U29" s="4"/>
      <c r="V29" s="4" t="s">
        <v>68</v>
      </c>
      <c r="W29" s="4"/>
      <c r="X29" s="4"/>
      <c r="Y29" s="4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</row>
    <row r="30" spans="1:78" ht="13.15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4"/>
      <c r="O30" s="12" t="s">
        <v>29</v>
      </c>
      <c r="P30" s="4"/>
      <c r="Q30" s="11">
        <f>AX$13</f>
        <v>21.297597476293006</v>
      </c>
      <c r="R30" s="4"/>
      <c r="S30" s="1"/>
      <c r="T30" s="8" t="s">
        <v>67</v>
      </c>
      <c r="U30" s="4"/>
      <c r="V30" s="4" t="s">
        <v>66</v>
      </c>
      <c r="W30" s="4"/>
      <c r="X30" s="4"/>
      <c r="Y30" s="4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ht="13.15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4"/>
      <c r="O31" s="12" t="s">
        <v>7</v>
      </c>
      <c r="P31" s="4"/>
      <c r="Q31" s="11">
        <f>BG$13</f>
        <v>19.066381942174271</v>
      </c>
      <c r="R31" s="4"/>
      <c r="S31" s="1"/>
      <c r="T31" s="5" t="s">
        <v>65</v>
      </c>
      <c r="U31" s="4"/>
      <c r="V31" s="4" t="s">
        <v>64</v>
      </c>
      <c r="W31" s="4"/>
      <c r="X31" s="4"/>
      <c r="Y31" s="4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</row>
    <row r="32" spans="1:78" ht="13.15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4"/>
      <c r="O32" s="12" t="s">
        <v>63</v>
      </c>
      <c r="P32" s="4"/>
      <c r="Q32" s="11">
        <f>U$13</f>
        <v>14.999999999999991</v>
      </c>
      <c r="R32" s="4"/>
      <c r="S32" s="1"/>
      <c r="T32" s="5" t="s">
        <v>62</v>
      </c>
      <c r="U32" s="4"/>
      <c r="V32" s="4" t="s">
        <v>61</v>
      </c>
      <c r="W32" s="4"/>
      <c r="X32" s="4"/>
      <c r="Y32" s="4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</row>
    <row r="33" spans="1:78" ht="13.15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4"/>
      <c r="O33" s="12" t="s">
        <v>9</v>
      </c>
      <c r="P33" s="4"/>
      <c r="Q33" s="11">
        <f>BF$13</f>
        <v>10.320991744201002</v>
      </c>
      <c r="R33" s="4"/>
      <c r="S33" s="1"/>
      <c r="T33" s="5" t="s">
        <v>36</v>
      </c>
      <c r="U33" s="4"/>
      <c r="V33" s="4" t="s">
        <v>60</v>
      </c>
      <c r="W33" s="4"/>
      <c r="X33" s="4"/>
      <c r="Y33" s="4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ht="13.15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4"/>
      <c r="O34" s="12" t="s">
        <v>59</v>
      </c>
      <c r="P34" s="4"/>
      <c r="Q34" s="11">
        <v>10</v>
      </c>
      <c r="R34" s="11"/>
      <c r="S34" s="1"/>
      <c r="T34" s="5" t="s">
        <v>58</v>
      </c>
      <c r="U34" s="4"/>
      <c r="V34" s="4" t="s">
        <v>57</v>
      </c>
      <c r="W34" s="4"/>
      <c r="X34" s="4"/>
      <c r="Y34" s="4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</row>
    <row r="35" spans="1:78" ht="13.15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4"/>
      <c r="O35" s="12" t="s">
        <v>45</v>
      </c>
      <c r="P35" s="4"/>
      <c r="Q35" s="11">
        <f>AR$13</f>
        <v>8.4925147193413153</v>
      </c>
      <c r="R35" s="4"/>
      <c r="S35" s="1"/>
      <c r="T35" s="5" t="s">
        <v>56</v>
      </c>
      <c r="U35" s="4"/>
      <c r="V35" s="4" t="s">
        <v>55</v>
      </c>
      <c r="W35" s="4"/>
      <c r="X35" s="4"/>
      <c r="Y35" s="4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</row>
    <row r="36" spans="1:78" ht="13.15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4"/>
      <c r="O36" s="12" t="s">
        <v>54</v>
      </c>
      <c r="P36" s="4"/>
      <c r="Q36" s="11">
        <f>AA$13</f>
        <v>7.7935055111938434</v>
      </c>
      <c r="R36" s="4"/>
      <c r="S36" s="1"/>
      <c r="T36" s="5" t="s">
        <v>30</v>
      </c>
      <c r="U36" s="4"/>
      <c r="V36" s="4" t="s">
        <v>53</v>
      </c>
      <c r="W36" s="4"/>
      <c r="X36" s="4"/>
      <c r="Y36" s="4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37" spans="1:78" ht="13.15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4"/>
      <c r="O37" s="12" t="s">
        <v>11</v>
      </c>
      <c r="P37" s="4"/>
      <c r="Q37" s="11">
        <f>BE$13</f>
        <v>9.936279558076123</v>
      </c>
      <c r="R37" s="4"/>
      <c r="S37" s="1"/>
      <c r="T37" s="5" t="s">
        <v>52</v>
      </c>
      <c r="U37" s="4"/>
      <c r="V37" s="4" t="s">
        <v>51</v>
      </c>
      <c r="W37" s="4"/>
      <c r="X37" s="4"/>
      <c r="Y37" s="4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</row>
    <row r="38" spans="1:78" ht="13.15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4"/>
      <c r="O38" s="12" t="s">
        <v>47</v>
      </c>
      <c r="P38" s="4"/>
      <c r="Q38" s="11">
        <f>AQ$13</f>
        <v>4.4310623648850855</v>
      </c>
      <c r="R38" s="4"/>
      <c r="S38" s="1"/>
      <c r="T38" s="5" t="s">
        <v>50</v>
      </c>
      <c r="U38" s="4"/>
      <c r="V38" s="4" t="s">
        <v>49</v>
      </c>
      <c r="W38" s="4"/>
      <c r="X38" s="4"/>
      <c r="Y38" s="4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</row>
    <row r="39" spans="1:78" ht="13.15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4"/>
      <c r="O39" s="12" t="s">
        <v>48</v>
      </c>
      <c r="P39" s="4"/>
      <c r="Q39" s="11">
        <f>BB$13</f>
        <v>4.6580568692081714</v>
      </c>
      <c r="R39" s="4"/>
      <c r="S39" s="1"/>
      <c r="T39" s="5" t="s">
        <v>47</v>
      </c>
      <c r="U39" s="4"/>
      <c r="V39" s="4" t="s">
        <v>46</v>
      </c>
      <c r="W39" s="4"/>
      <c r="X39" s="4"/>
      <c r="Y39" s="4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</row>
    <row r="40" spans="1:78" ht="13.15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4"/>
      <c r="O40" s="12" t="s">
        <v>32</v>
      </c>
      <c r="P40" s="4"/>
      <c r="Q40" s="11">
        <f>AW$13</f>
        <v>4.2834364297368532</v>
      </c>
      <c r="R40" s="4"/>
      <c r="S40" s="1"/>
      <c r="T40" s="5" t="s">
        <v>45</v>
      </c>
      <c r="U40" s="4"/>
      <c r="V40" s="4" t="s">
        <v>44</v>
      </c>
      <c r="W40" s="4"/>
      <c r="X40" s="4"/>
      <c r="Y40" s="4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</row>
    <row r="41" spans="1:78" ht="13.15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4"/>
      <c r="O41" s="12" t="s">
        <v>26</v>
      </c>
      <c r="P41" s="4"/>
      <c r="Q41" s="11">
        <f>AY$13</f>
        <v>4.0391655741552013</v>
      </c>
      <c r="R41" s="4"/>
      <c r="S41" s="1"/>
      <c r="T41" s="8" t="s">
        <v>43</v>
      </c>
      <c r="U41" s="4"/>
      <c r="V41" s="4" t="s">
        <v>42</v>
      </c>
      <c r="W41" s="4"/>
      <c r="X41" s="4"/>
      <c r="Y41" s="4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</row>
    <row r="42" spans="1:78" ht="13.15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4"/>
      <c r="O42" s="12" t="s">
        <v>41</v>
      </c>
      <c r="P42" s="4"/>
      <c r="Q42" s="11">
        <f>W$13</f>
        <v>-1.6847168138821256</v>
      </c>
      <c r="R42" s="11"/>
      <c r="S42" s="1"/>
      <c r="T42" s="5" t="s">
        <v>40</v>
      </c>
      <c r="U42" s="4"/>
      <c r="V42" s="4" t="s">
        <v>39</v>
      </c>
      <c r="W42" s="4"/>
      <c r="X42" s="4"/>
      <c r="Y42" s="4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</row>
    <row r="43" spans="1:78" ht="13.15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4"/>
      <c r="O43" s="12" t="s">
        <v>38</v>
      </c>
      <c r="P43" s="4"/>
      <c r="Q43" s="11">
        <f>AU$13</f>
        <v>-3.0000555546331631</v>
      </c>
      <c r="R43" s="4"/>
      <c r="S43" s="1"/>
      <c r="T43" s="5" t="s">
        <v>38</v>
      </c>
      <c r="U43" s="4"/>
      <c r="V43" s="4" t="s">
        <v>37</v>
      </c>
      <c r="W43" s="4"/>
      <c r="X43" s="4"/>
      <c r="Y43" s="4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</row>
    <row r="44" spans="1:78" ht="13.15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4"/>
      <c r="O44" s="12" t="s">
        <v>36</v>
      </c>
      <c r="P44" s="4"/>
      <c r="Q44" s="11">
        <f>AK$13</f>
        <v>-5.1117671732656351</v>
      </c>
      <c r="R44" s="4"/>
      <c r="S44" s="1"/>
      <c r="T44" s="5" t="s">
        <v>35</v>
      </c>
      <c r="U44" s="4"/>
      <c r="V44" s="4" t="s">
        <v>34</v>
      </c>
      <c r="W44" s="4"/>
      <c r="X44" s="4"/>
      <c r="Y44" s="4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</row>
    <row r="45" spans="1:78" ht="13.15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4"/>
      <c r="O45" s="12" t="s">
        <v>33</v>
      </c>
      <c r="P45" s="4"/>
      <c r="Q45" s="11">
        <f>AG$13</f>
        <v>-5.2288420566265597</v>
      </c>
      <c r="R45" s="4"/>
      <c r="S45" s="1"/>
      <c r="T45" s="5" t="s">
        <v>32</v>
      </c>
      <c r="U45" s="4"/>
      <c r="V45" s="4" t="s">
        <v>31</v>
      </c>
      <c r="W45" s="4"/>
      <c r="X45" s="4"/>
      <c r="Y45" s="4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</row>
    <row r="46" spans="1:78" ht="13.15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4"/>
      <c r="O46" s="12" t="s">
        <v>30</v>
      </c>
      <c r="P46" s="4"/>
      <c r="Q46" s="11">
        <f>AN$13</f>
        <v>-18.017071959593945</v>
      </c>
      <c r="R46" s="4"/>
      <c r="S46" s="1"/>
      <c r="T46" s="5" t="s">
        <v>29</v>
      </c>
      <c r="U46" s="4"/>
      <c r="V46" s="4" t="s">
        <v>28</v>
      </c>
      <c r="W46" s="4"/>
      <c r="X46" s="4"/>
      <c r="Y46" s="4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</row>
    <row r="47" spans="1:78" ht="15.75" thickBot="1" x14ac:dyDescent="0.5">
      <c r="A47" s="10" t="s">
        <v>27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9"/>
      <c r="M47" s="9"/>
      <c r="N47" s="2"/>
      <c r="O47" s="2"/>
      <c r="P47" s="2"/>
      <c r="Q47" s="2"/>
      <c r="R47" s="2"/>
      <c r="S47" s="1"/>
      <c r="T47" s="5" t="s">
        <v>26</v>
      </c>
      <c r="U47" s="4"/>
      <c r="V47" s="4" t="s">
        <v>25</v>
      </c>
      <c r="W47" s="4"/>
      <c r="X47" s="4"/>
      <c r="Y47" s="4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</row>
    <row r="48" spans="1:78" ht="13.5" thickTop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6"/>
      <c r="M48" s="1"/>
      <c r="N48" s="1"/>
      <c r="O48" s="1"/>
      <c r="P48" s="1"/>
      <c r="Q48" s="1"/>
      <c r="R48" s="1"/>
      <c r="S48" s="1"/>
      <c r="T48" s="5" t="s">
        <v>24</v>
      </c>
      <c r="U48" s="4"/>
      <c r="V48" s="4" t="s">
        <v>23</v>
      </c>
      <c r="W48" s="4"/>
      <c r="X48" s="4"/>
      <c r="Y48" s="4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</row>
    <row r="49" spans="1:78" ht="13.9" x14ac:dyDescent="0.4">
      <c r="A49" s="7" t="s">
        <v>22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6"/>
      <c r="M49" s="1"/>
      <c r="N49" s="1"/>
      <c r="O49" s="6"/>
      <c r="P49" s="1"/>
      <c r="Q49" s="1"/>
      <c r="R49" s="1"/>
      <c r="S49" s="1"/>
      <c r="T49" s="8" t="s">
        <v>21</v>
      </c>
      <c r="U49" s="4"/>
      <c r="V49" s="4" t="s">
        <v>20</v>
      </c>
      <c r="W49" s="4"/>
      <c r="X49" s="4"/>
      <c r="Y49" s="4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</row>
    <row r="50" spans="1:78" ht="13.9" x14ac:dyDescent="0.4">
      <c r="A50" s="7" t="s">
        <v>19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6"/>
      <c r="M50" s="1"/>
      <c r="N50" s="1"/>
      <c r="O50" s="6"/>
      <c r="P50" s="1"/>
      <c r="Q50" s="1"/>
      <c r="R50" s="1"/>
      <c r="S50" s="1"/>
      <c r="T50" s="8" t="s">
        <v>18</v>
      </c>
      <c r="U50" s="4"/>
      <c r="V50" s="4" t="s">
        <v>17</v>
      </c>
      <c r="W50" s="4"/>
      <c r="X50" s="4"/>
      <c r="Y50" s="4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</row>
    <row r="51" spans="1:78" ht="13.9" x14ac:dyDescent="0.4">
      <c r="A51" s="7" t="s">
        <v>16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6"/>
      <c r="M51" s="1"/>
      <c r="N51" s="1"/>
      <c r="O51" s="6"/>
      <c r="P51" s="1"/>
      <c r="Q51" s="1"/>
      <c r="R51" s="1"/>
      <c r="S51" s="1"/>
      <c r="T51" s="5" t="s">
        <v>15</v>
      </c>
      <c r="U51" s="4"/>
      <c r="V51" s="4" t="s">
        <v>14</v>
      </c>
      <c r="W51" s="4"/>
      <c r="X51" s="4"/>
      <c r="Y51" s="4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</row>
    <row r="52" spans="1:78" ht="13.15" x14ac:dyDescent="0.4">
      <c r="B52" s="1"/>
      <c r="C52" s="1"/>
      <c r="D52" s="1"/>
      <c r="E52" s="1"/>
      <c r="F52" s="1"/>
      <c r="G52" s="1"/>
      <c r="H52" s="1"/>
      <c r="I52" s="1"/>
      <c r="J52" s="1"/>
      <c r="K52" s="1"/>
      <c r="L52" s="6"/>
      <c r="M52" s="6"/>
      <c r="N52" s="6"/>
      <c r="O52" s="6"/>
      <c r="P52" s="6"/>
      <c r="Q52" s="6"/>
      <c r="S52" s="1"/>
      <c r="T52" s="5" t="s">
        <v>13</v>
      </c>
      <c r="U52" s="4"/>
      <c r="V52" s="4" t="s">
        <v>12</v>
      </c>
      <c r="W52" s="4"/>
      <c r="X52" s="4"/>
      <c r="Y52" s="4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</row>
    <row r="53" spans="1:78" ht="13.15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5" t="s">
        <v>11</v>
      </c>
      <c r="U53" s="4"/>
      <c r="V53" s="4" t="s">
        <v>10</v>
      </c>
      <c r="W53" s="4"/>
      <c r="X53" s="4"/>
      <c r="Y53" s="4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</row>
    <row r="54" spans="1:78" ht="13.15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5" t="s">
        <v>9</v>
      </c>
      <c r="U54" s="4"/>
      <c r="V54" s="4" t="s">
        <v>8</v>
      </c>
      <c r="W54" s="4"/>
      <c r="X54" s="4"/>
      <c r="Y54" s="4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3.15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5" t="s">
        <v>7</v>
      </c>
      <c r="U55" s="4"/>
      <c r="V55" s="4" t="s">
        <v>6</v>
      </c>
      <c r="W55" s="4"/>
      <c r="X55" s="4"/>
      <c r="Y55" s="4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</row>
    <row r="56" spans="1:78" ht="13.15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5" t="s">
        <v>5</v>
      </c>
      <c r="U56" s="4"/>
      <c r="V56" s="4" t="s">
        <v>4</v>
      </c>
      <c r="W56" s="4"/>
      <c r="X56" s="4"/>
      <c r="Y56" s="4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</row>
    <row r="57" spans="1:78" ht="13.15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5" t="s">
        <v>3</v>
      </c>
      <c r="U57" s="4"/>
      <c r="V57" s="4" t="s">
        <v>2</v>
      </c>
      <c r="W57" s="4"/>
      <c r="X57" s="4"/>
      <c r="Y57" s="4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</row>
    <row r="58" spans="1:78" ht="13.5" thickBo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3" t="s">
        <v>1</v>
      </c>
      <c r="U58" s="2"/>
      <c r="V58" s="2" t="s">
        <v>0</v>
      </c>
      <c r="W58" s="2"/>
      <c r="X58" s="2"/>
      <c r="Y58" s="2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</row>
    <row r="59" spans="1:78" ht="13.5" thickTop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</row>
    <row r="60" spans="1:78" ht="13.15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</row>
    <row r="61" spans="1:78" ht="13.15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</row>
    <row r="62" spans="1:78" ht="13.15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3.15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3.15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3.15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3.15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</row>
    <row r="67" spans="1:78" ht="13.15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</row>
    <row r="68" spans="1:78" ht="13.15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</row>
    <row r="69" spans="1:78" ht="13.15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</row>
    <row r="70" spans="1:78" ht="13.15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</row>
    <row r="71" spans="1:78" ht="13.15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</row>
    <row r="72" spans="1:78" ht="13.15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</row>
    <row r="73" spans="1:78" ht="13.15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</row>
    <row r="74" spans="1:78" ht="13.15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</row>
    <row r="75" spans="1:78" ht="13.15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</row>
    <row r="76" spans="1:78" ht="13.15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</row>
    <row r="77" spans="1:78" ht="13.15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</row>
    <row r="78" spans="1:78" ht="13.15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</row>
    <row r="79" spans="1:78" ht="13.15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</row>
    <row r="80" spans="1:78" ht="13.15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</row>
    <row r="81" spans="1:78" ht="13.15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</row>
    <row r="82" spans="1:78" ht="13.15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</row>
    <row r="83" spans="1:78" ht="13.15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</row>
    <row r="84" spans="1:78" ht="13.15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</row>
    <row r="85" spans="1:78" ht="13.15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</row>
    <row r="86" spans="1:78" ht="13.15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</row>
    <row r="87" spans="1:78" ht="13.15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</row>
    <row r="88" spans="1:78" ht="13.15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</row>
    <row r="89" spans="1:78" ht="13.15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</row>
    <row r="90" spans="1:78" ht="13.15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</row>
    <row r="91" spans="1:78" ht="13.15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</row>
    <row r="92" spans="1:78" ht="13.15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</row>
    <row r="93" spans="1:78" ht="13.15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</row>
    <row r="94" spans="1:78" ht="13.15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</row>
    <row r="95" spans="1:78" ht="13.15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</row>
    <row r="96" spans="1:78" ht="13.15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</row>
    <row r="97" spans="1:78" ht="13.15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</row>
  </sheetData>
  <pageMargins left="0.7" right="0.7" top="0.75" bottom="0.75" header="0.3" footer="0.3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</vt:lpstr>
      <vt:lpstr>Figure 15.1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2015-05-20T05:27:22Z</dcterms:created>
  <dcterms:modified xsi:type="dcterms:W3CDTF">2015-11-20T13:06:40Z</dcterms:modified>
</cp:coreProperties>
</file>