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2\"/>
    </mc:Choice>
  </mc:AlternateContent>
  <bookViews>
    <workbookView xWindow="0" yWindow="0" windowWidth="19200" windowHeight="7425" tabRatio="856"/>
  </bookViews>
  <sheets>
    <sheet name="Reference" sheetId="11" r:id="rId1"/>
    <sheet name="Table_2.3" sheetId="49" r:id="rId2"/>
    <sheet name="Data" sheetId="45" r:id="rId3"/>
    <sheet name="Data_2" sheetId="47" r:id="rId4"/>
  </sheets>
  <calcPr calcId="152511"/>
</workbook>
</file>

<file path=xl/calcChain.xml><?xml version="1.0" encoding="utf-8"?>
<calcChain xmlns="http://schemas.openxmlformats.org/spreadsheetml/2006/main">
  <c r="A5" i="47" l="1"/>
  <c r="A6" i="47" s="1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5" i="45"/>
  <c r="A6" i="45"/>
  <c r="A7" i="45" s="1"/>
  <c r="A8" i="45" s="1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</calcChain>
</file>

<file path=xl/sharedStrings.xml><?xml version="1.0" encoding="utf-8"?>
<sst xmlns="http://schemas.openxmlformats.org/spreadsheetml/2006/main" count="489" uniqueCount="58">
  <si>
    <t>Egypt</t>
  </si>
  <si>
    <t>Morocco</t>
  </si>
  <si>
    <t>Philippines</t>
  </si>
  <si>
    <t>Bulgaria</t>
  </si>
  <si>
    <t>Poland</t>
  </si>
  <si>
    <t>Romania</t>
  </si>
  <si>
    <t>Turkey</t>
  </si>
  <si>
    <t>Argentina</t>
  </si>
  <si>
    <t>Bolivia</t>
  </si>
  <si>
    <t>Brazil</t>
  </si>
  <si>
    <t>Chile</t>
  </si>
  <si>
    <t>Costa Rica</t>
  </si>
  <si>
    <t>Dominican Republic</t>
  </si>
  <si>
    <t>Ecuador</t>
  </si>
  <si>
    <t>Honduras</t>
  </si>
  <si>
    <t>Mexico</t>
  </si>
  <si>
    <t>Panama</t>
  </si>
  <si>
    <t>Peru</t>
  </si>
  <si>
    <t>Uruguay</t>
  </si>
  <si>
    <t>Venezuela</t>
  </si>
  <si>
    <t xml:space="preserve"> </t>
  </si>
  <si>
    <t>n.a.</t>
  </si>
  <si>
    <t>South Africa</t>
  </si>
  <si>
    <t>Jamaica</t>
  </si>
  <si>
    <t>Jordan</t>
  </si>
  <si>
    <t>Albania</t>
  </si>
  <si>
    <t>Guyana</t>
  </si>
  <si>
    <t>Iran</t>
  </si>
  <si>
    <t>Iraq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</si>
  <si>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</si>
  <si>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</si>
  <si>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</si>
  <si>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</si>
  <si>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Russian Federation</t>
  </si>
  <si>
    <t>Trinidad and Tobago</t>
  </si>
  <si>
    <t>Yugoslavia</t>
  </si>
  <si>
    <t>Total external debt to GNP</t>
  </si>
  <si>
    <t>100 – Institutional Investor Ratings (IIR)</t>
  </si>
  <si>
    <t>Correlations with external debt-to-GDP</t>
  </si>
  <si>
    <t>Full sample developing countries</t>
  </si>
  <si>
    <t>Africa</t>
  </si>
  <si>
    <t xml:space="preserve">Emerging Asia </t>
  </si>
  <si>
    <t>Middle East</t>
  </si>
  <si>
    <t>Western Hemisphere</t>
  </si>
  <si>
    <t>Correlations with external debt-to-exports</t>
  </si>
  <si>
    <t>0.48*</t>
  </si>
  <si>
    <t xml:space="preserve">Notes: An asterisk denotes that the correlation is statistically significant at the ninety-five percent confidence level. </t>
  </si>
  <si>
    <t>Table 2.3. Risk and debt: Panel pairwise correlations, 1979-2007</t>
  </si>
  <si>
    <t>page 27</t>
  </si>
  <si>
    <t>Table 2.3. Risk and debt: Panel pairwise correlations, 1979-2001</t>
  </si>
  <si>
    <t>0.40*</t>
  </si>
  <si>
    <t xml:space="preserve"> 0.38*</t>
  </si>
  <si>
    <t>0.61*</t>
  </si>
  <si>
    <t xml:space="preserve">Sources: Reinhart, Rogoff, and Savastano (2003) based on World Bank, Global Development Finance, and Institutional Investor. </t>
  </si>
  <si>
    <t>0.60*</t>
  </si>
  <si>
    <t xml:space="preserve"> 0.74*.</t>
  </si>
  <si>
    <t>0.43*</t>
  </si>
  <si>
    <t>0.44*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</si>
</sst>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0"/>
      <color indexed="18"/>
      <name val="Times New Roman"/>
      <family val="1"/>
    </font>
    <font>
      <sz val="9"/>
      <color indexed="1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8"/>
      <name val="Tahoma"/>
      <family val="2"/>
    </font>
    <font>
      <sz val="9"/>
      <name val="Times New Roman"/>
      <family val="1"/>
    </font>
    <font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3" fillId="0" borderId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1" fillId="0" borderId="0"/>
    <xf numFmtId="0" fontId="13" fillId="0" borderId="0"/>
  </cellStyleXfs>
  <cellXfs count="53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0" fillId="2" borderId="0" xfId="0" applyFill="1"/>
    <xf numFmtId="0" fontId="4" fillId="2" borderId="0" xfId="0" applyFont="1" applyFill="1" applyAlignment="1">
      <alignment vertical="center"/>
    </xf>
    <xf numFmtId="0" fontId="0" fillId="0" borderId="0" xfId="0" applyAlignment="1"/>
    <xf numFmtId="0" fontId="4" fillId="2" borderId="0" xfId="0" applyFont="1" applyFill="1" applyAlignme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1" fillId="0" borderId="0" xfId="0" applyFont="1"/>
    <xf numFmtId="2" fontId="2" fillId="3" borderId="0" xfId="0" applyNumberFormat="1" applyFont="1" applyFill="1" applyBorder="1"/>
    <xf numFmtId="0" fontId="2" fillId="2" borderId="0" xfId="0" applyFont="1" applyFill="1" applyAlignment="1">
      <alignment vertical="center" wrapText="1"/>
    </xf>
    <xf numFmtId="0" fontId="0" fillId="2" borderId="0" xfId="0" applyFill="1" applyAlignment="1"/>
    <xf numFmtId="0" fontId="4" fillId="3" borderId="1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4" fillId="3" borderId="0" xfId="0" applyFont="1" applyFill="1" applyBorder="1" applyAlignment="1"/>
    <xf numFmtId="0" fontId="4" fillId="3" borderId="5" xfId="0" applyFont="1" applyFill="1" applyBorder="1" applyAlignment="1"/>
    <xf numFmtId="0" fontId="5" fillId="3" borderId="4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0" fillId="0" borderId="0" xfId="1" applyFont="1" applyAlignment="1">
      <alignment horizontal="right"/>
    </xf>
    <xf numFmtId="0" fontId="4" fillId="0" borderId="0" xfId="0" applyFont="1" applyAlignment="1"/>
    <xf numFmtId="2" fontId="8" fillId="0" borderId="0" xfId="7" applyNumberFormat="1" applyFont="1"/>
    <xf numFmtId="2" fontId="9" fillId="0" borderId="0" xfId="8" applyNumberFormat="1" applyFont="1" applyAlignment="1">
      <alignment horizontal="right"/>
    </xf>
    <xf numFmtId="2" fontId="7" fillId="0" borderId="0" xfId="7" applyNumberFormat="1" applyFont="1"/>
    <xf numFmtId="2" fontId="2" fillId="3" borderId="7" xfId="0" applyNumberFormat="1" applyFont="1" applyFill="1" applyBorder="1" applyAlignment="1">
      <alignment horizontal="right" vertical="center" wrapText="1"/>
    </xf>
    <xf numFmtId="2" fontId="0" fillId="3" borderId="0" xfId="0" applyNumberFormat="1" applyFill="1" applyBorder="1"/>
    <xf numFmtId="2" fontId="0" fillId="3" borderId="7" xfId="0" applyNumberFormat="1" applyFill="1" applyBorder="1"/>
    <xf numFmtId="2" fontId="2" fillId="0" borderId="0" xfId="7" applyNumberFormat="1" applyFont="1" applyAlignment="1">
      <alignment horizontal="right"/>
    </xf>
    <xf numFmtId="2" fontId="12" fillId="0" borderId="0" xfId="7" applyNumberFormat="1" applyFont="1" applyAlignment="1">
      <alignment horizontal="right"/>
    </xf>
    <xf numFmtId="0" fontId="0" fillId="0" borderId="0" xfId="0" applyAlignment="1">
      <alignment horizontal="right"/>
    </xf>
    <xf numFmtId="2" fontId="2" fillId="0" borderId="0" xfId="0" applyNumberFormat="1" applyFont="1" applyAlignment="1"/>
    <xf numFmtId="2" fontId="2" fillId="0" borderId="0" xfId="8" applyNumberFormat="1" applyFont="1" applyAlignment="1">
      <alignment horizontal="right"/>
    </xf>
    <xf numFmtId="2" fontId="2" fillId="0" borderId="0" xfId="7" applyNumberFormat="1" applyFont="1"/>
    <xf numFmtId="2" fontId="12" fillId="0" borderId="0" xfId="7" applyNumberFormat="1" applyFont="1"/>
    <xf numFmtId="0" fontId="6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2" fontId="2" fillId="0" borderId="0" xfId="0" applyNumberFormat="1" applyFont="1" applyFill="1"/>
    <xf numFmtId="43" fontId="2" fillId="0" borderId="0" xfId="4" applyFont="1" applyFill="1"/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 indent="5"/>
    </xf>
    <xf numFmtId="0" fontId="2" fillId="2" borderId="0" xfId="0" applyFont="1" applyFill="1" applyAlignment="1">
      <alignment horizontal="left" vertical="center" indent="5"/>
    </xf>
    <xf numFmtId="0" fontId="2" fillId="2" borderId="7" xfId="0" applyFont="1" applyFill="1" applyBorder="1" applyAlignment="1">
      <alignment vertical="center" wrapText="1"/>
    </xf>
    <xf numFmtId="0" fontId="0" fillId="2" borderId="7" xfId="0" applyFill="1" applyBorder="1"/>
    <xf numFmtId="0" fontId="2" fillId="2" borderId="7" xfId="0" applyFont="1" applyFill="1" applyBorder="1" applyAlignment="1">
      <alignment horizontal="center"/>
    </xf>
    <xf numFmtId="0" fontId="1" fillId="2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0">
    <cellStyle name="ANCLAS,REZONES Y SUS PARTES,DE FUNDICION,DE HIERRO O DE ACERO" xfId="1"/>
    <cellStyle name="ANCLAS,REZONES Y SUS PARTES,DE FUNDICION,DE HIERRO O DE ACERO 2" xfId="2"/>
    <cellStyle name="bstitutes]_x000d__x000a_; The following mappings take Word for MS-DOS names, PostScript names, and TrueType_x000d__x000a_; names into account" xfId="3"/>
    <cellStyle name="Comma" xfId="4" builtinId="3"/>
    <cellStyle name="Normal" xfId="0" builtinId="0"/>
    <cellStyle name="Normal 2" xfId="5"/>
    <cellStyle name="Normal 3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643"/>
  <sheetViews>
    <sheetView tabSelected="1" workbookViewId="0">
      <selection activeCell="B19" sqref="B19"/>
    </sheetView>
  </sheetViews>
  <sheetFormatPr defaultRowHeight="12.75" x14ac:dyDescent="0.35"/>
  <sheetData>
    <row r="1" spans="1:174" ht="13.15" thickBot="1" x14ac:dyDescent="0.4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</row>
    <row r="2" spans="1:174" ht="15.75" thickTop="1" x14ac:dyDescent="0.45">
      <c r="A2" s="12"/>
      <c r="B2" s="13" t="s">
        <v>29</v>
      </c>
      <c r="C2" s="14"/>
      <c r="D2" s="14"/>
      <c r="E2" s="14"/>
      <c r="F2" s="14"/>
      <c r="G2" s="14"/>
      <c r="H2" s="15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</row>
    <row r="3" spans="1:174" ht="15.4" x14ac:dyDescent="0.45">
      <c r="A3" s="12"/>
      <c r="B3" s="16" t="s">
        <v>30</v>
      </c>
      <c r="C3" s="17"/>
      <c r="D3" s="17"/>
      <c r="E3" s="17"/>
      <c r="F3" s="17"/>
      <c r="G3" s="17"/>
      <c r="H3" s="18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</row>
    <row r="4" spans="1:174" ht="15.4" x14ac:dyDescent="0.45">
      <c r="A4" s="12"/>
      <c r="B4" s="19" t="s">
        <v>31</v>
      </c>
      <c r="C4" s="17"/>
      <c r="D4" s="17"/>
      <c r="E4" s="17"/>
      <c r="F4" s="17"/>
      <c r="G4" s="17"/>
      <c r="H4" s="18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</row>
    <row r="5" spans="1:174" ht="15.4" x14ac:dyDescent="0.45">
      <c r="A5" s="12"/>
      <c r="B5" s="16" t="s">
        <v>32</v>
      </c>
      <c r="C5" s="17"/>
      <c r="D5" s="17"/>
      <c r="E5" s="17"/>
      <c r="F5" s="17"/>
      <c r="G5" s="17"/>
      <c r="H5" s="18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</row>
    <row r="6" spans="1:174" ht="15.75" thickBot="1" x14ac:dyDescent="0.5">
      <c r="A6" s="12"/>
      <c r="B6" s="20"/>
      <c r="C6" s="21"/>
      <c r="D6" s="21"/>
      <c r="E6" s="21"/>
      <c r="F6" s="21"/>
      <c r="G6" s="21"/>
      <c r="H6" s="2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</row>
    <row r="7" spans="1:174" ht="13.15" thickTop="1" x14ac:dyDescent="0.3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</row>
    <row r="8" spans="1:174" x14ac:dyDescent="0.3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</row>
    <row r="9" spans="1:174" ht="15.4" x14ac:dyDescent="0.45">
      <c r="A9" s="12"/>
      <c r="B9" s="4" t="s">
        <v>47</v>
      </c>
      <c r="C9" s="12"/>
      <c r="D9" s="12"/>
      <c r="E9" s="12"/>
      <c r="F9" s="12"/>
      <c r="G9" s="12"/>
      <c r="H9" s="12"/>
      <c r="I9" s="6"/>
      <c r="J9" s="24" t="s">
        <v>48</v>
      </c>
      <c r="K9" s="12"/>
      <c r="L9" s="6" t="s">
        <v>20</v>
      </c>
      <c r="M9" s="6"/>
      <c r="N9" s="12"/>
      <c r="O9" s="12"/>
      <c r="P9" s="12"/>
      <c r="Q9" s="12"/>
      <c r="R9" s="12"/>
      <c r="S9" s="23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</row>
    <row r="10" spans="1:174" ht="15.4" x14ac:dyDescent="0.35">
      <c r="A10" s="12"/>
      <c r="B10" s="4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</row>
    <row r="11" spans="1:174" x14ac:dyDescent="0.3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</row>
    <row r="12" spans="1:174" x14ac:dyDescent="0.3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</row>
    <row r="13" spans="1:174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</row>
    <row r="14" spans="1:174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</row>
    <row r="15" spans="1:174" x14ac:dyDescent="0.3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</row>
    <row r="16" spans="1:174" x14ac:dyDescent="0.3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</row>
    <row r="17" spans="1:174" x14ac:dyDescent="0.3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</row>
    <row r="18" spans="1:174" x14ac:dyDescent="0.3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</row>
    <row r="19" spans="1:174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</row>
    <row r="20" spans="1:174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</row>
    <row r="21" spans="1:174" x14ac:dyDescent="0.3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</row>
    <row r="22" spans="1:174" x14ac:dyDescent="0.3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</row>
    <row r="23" spans="1:174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</row>
    <row r="24" spans="1:174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</row>
    <row r="25" spans="1:174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</row>
    <row r="26" spans="1:174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</row>
    <row r="27" spans="1:174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</row>
    <row r="28" spans="1:174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</row>
    <row r="29" spans="1:174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</row>
    <row r="30" spans="1:174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</row>
    <row r="31" spans="1:174" x14ac:dyDescent="0.3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</row>
    <row r="32" spans="1:174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</row>
    <row r="33" spans="1:174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</row>
    <row r="34" spans="1:174" x14ac:dyDescent="0.3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</row>
    <row r="35" spans="1:174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</row>
    <row r="36" spans="1:174" x14ac:dyDescent="0.3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</row>
    <row r="37" spans="1:174" x14ac:dyDescent="0.3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</row>
    <row r="38" spans="1:174" x14ac:dyDescent="0.3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</row>
    <row r="39" spans="1:174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</row>
    <row r="40" spans="1:174" x14ac:dyDescent="0.3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</row>
    <row r="41" spans="1:174" x14ac:dyDescent="0.3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</row>
    <row r="42" spans="1:174" x14ac:dyDescent="0.3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</row>
    <row r="43" spans="1:174" x14ac:dyDescent="0.3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</row>
    <row r="44" spans="1:174" x14ac:dyDescent="0.3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</row>
    <row r="45" spans="1:174" x14ac:dyDescent="0.3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</row>
    <row r="46" spans="1:174" x14ac:dyDescent="0.3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</row>
    <row r="47" spans="1:174" x14ac:dyDescent="0.3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</row>
    <row r="48" spans="1:174" x14ac:dyDescent="0.3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</row>
    <row r="49" spans="1:174" x14ac:dyDescent="0.3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</row>
    <row r="50" spans="1:174" x14ac:dyDescent="0.3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</row>
    <row r="51" spans="1:174" x14ac:dyDescent="0.3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</row>
    <row r="52" spans="1:174" x14ac:dyDescent="0.3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</row>
    <row r="53" spans="1:174" x14ac:dyDescent="0.3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</row>
    <row r="54" spans="1:174" x14ac:dyDescent="0.3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</row>
    <row r="55" spans="1:174" x14ac:dyDescent="0.3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</row>
    <row r="56" spans="1:174" x14ac:dyDescent="0.3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</row>
    <row r="57" spans="1:174" x14ac:dyDescent="0.3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</row>
    <row r="58" spans="1:174" x14ac:dyDescent="0.3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</row>
    <row r="59" spans="1:174" x14ac:dyDescent="0.3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</row>
    <row r="60" spans="1:174" x14ac:dyDescent="0.3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</row>
    <row r="61" spans="1:174" x14ac:dyDescent="0.3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</row>
    <row r="62" spans="1:174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</row>
    <row r="63" spans="1:174" x14ac:dyDescent="0.3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</row>
    <row r="64" spans="1:174" x14ac:dyDescent="0.3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</row>
    <row r="65" spans="1:174" x14ac:dyDescent="0.3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</row>
    <row r="66" spans="1:174" x14ac:dyDescent="0.3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</row>
    <row r="67" spans="1:174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</row>
    <row r="68" spans="1:174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</row>
    <row r="69" spans="1:174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</row>
    <row r="70" spans="1:174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</row>
    <row r="71" spans="1:174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</row>
    <row r="72" spans="1:174" x14ac:dyDescent="0.3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</row>
    <row r="73" spans="1:174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</row>
    <row r="74" spans="1:174" x14ac:dyDescent="0.3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</row>
    <row r="75" spans="1:174" x14ac:dyDescent="0.3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</row>
    <row r="76" spans="1:174" x14ac:dyDescent="0.3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</row>
    <row r="77" spans="1:174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</row>
    <row r="78" spans="1:174" x14ac:dyDescent="0.3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</row>
    <row r="79" spans="1:174" x14ac:dyDescent="0.3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</row>
    <row r="80" spans="1:174" x14ac:dyDescent="0.3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</row>
    <row r="81" spans="1:174" x14ac:dyDescent="0.3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</row>
    <row r="82" spans="1:174" x14ac:dyDescent="0.3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</row>
    <row r="83" spans="1:174" x14ac:dyDescent="0.3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</row>
    <row r="84" spans="1:174" x14ac:dyDescent="0.3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</row>
    <row r="85" spans="1:174" x14ac:dyDescent="0.3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</row>
    <row r="86" spans="1:174" x14ac:dyDescent="0.3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</row>
    <row r="87" spans="1:174" x14ac:dyDescent="0.3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</row>
    <row r="88" spans="1:174" x14ac:dyDescent="0.3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</row>
    <row r="89" spans="1:174" x14ac:dyDescent="0.3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</row>
    <row r="90" spans="1:174" x14ac:dyDescent="0.3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</row>
    <row r="91" spans="1:174" x14ac:dyDescent="0.3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</row>
    <row r="92" spans="1:174" x14ac:dyDescent="0.3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</row>
    <row r="93" spans="1:174" x14ac:dyDescent="0.3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</row>
    <row r="94" spans="1:174" x14ac:dyDescent="0.3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</row>
    <row r="95" spans="1:174" x14ac:dyDescent="0.3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</row>
    <row r="96" spans="1:174" x14ac:dyDescent="0.3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</row>
    <row r="97" spans="1:174" x14ac:dyDescent="0.3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</row>
    <row r="98" spans="1:174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</row>
    <row r="99" spans="1:174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</row>
    <row r="100" spans="1:174" x14ac:dyDescent="0.3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</row>
    <row r="101" spans="1:174" x14ac:dyDescent="0.3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</row>
    <row r="102" spans="1:174" x14ac:dyDescent="0.3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</row>
    <row r="103" spans="1:174" x14ac:dyDescent="0.3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</row>
    <row r="104" spans="1:174" x14ac:dyDescent="0.3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</row>
    <row r="105" spans="1:174" x14ac:dyDescent="0.3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</row>
    <row r="106" spans="1:174" x14ac:dyDescent="0.3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</row>
    <row r="107" spans="1:174" x14ac:dyDescent="0.3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</row>
    <row r="108" spans="1:174" x14ac:dyDescent="0.3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</row>
    <row r="109" spans="1:174" x14ac:dyDescent="0.3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</row>
    <row r="110" spans="1:174" x14ac:dyDescent="0.3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</row>
    <row r="111" spans="1:174" x14ac:dyDescent="0.3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</row>
    <row r="112" spans="1:174" x14ac:dyDescent="0.3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</row>
    <row r="113" spans="1:174" x14ac:dyDescent="0.3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</row>
    <row r="114" spans="1:174" x14ac:dyDescent="0.3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</row>
    <row r="115" spans="1:174" x14ac:dyDescent="0.3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</row>
    <row r="116" spans="1:174" x14ac:dyDescent="0.3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</row>
    <row r="117" spans="1:174" x14ac:dyDescent="0.3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</row>
    <row r="118" spans="1:174" x14ac:dyDescent="0.3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</row>
    <row r="119" spans="1:174" x14ac:dyDescent="0.3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</row>
    <row r="120" spans="1:174" x14ac:dyDescent="0.3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</row>
    <row r="121" spans="1:174" x14ac:dyDescent="0.3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</row>
    <row r="122" spans="1:174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</row>
    <row r="123" spans="1:174" x14ac:dyDescent="0.3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</row>
    <row r="124" spans="1:174" x14ac:dyDescent="0.3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</row>
    <row r="125" spans="1:174" x14ac:dyDescent="0.3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</row>
    <row r="126" spans="1:174" x14ac:dyDescent="0.3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</row>
    <row r="127" spans="1:174" x14ac:dyDescent="0.3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</row>
    <row r="128" spans="1:174" x14ac:dyDescent="0.3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</row>
    <row r="129" spans="1:174" x14ac:dyDescent="0.3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</row>
    <row r="130" spans="1:174" x14ac:dyDescent="0.3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</row>
    <row r="131" spans="1:174" x14ac:dyDescent="0.3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</row>
    <row r="132" spans="1:174" x14ac:dyDescent="0.3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</row>
    <row r="133" spans="1:174" x14ac:dyDescent="0.3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</row>
    <row r="134" spans="1:174" x14ac:dyDescent="0.3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</row>
    <row r="135" spans="1:174" x14ac:dyDescent="0.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</row>
    <row r="136" spans="1:174" x14ac:dyDescent="0.3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</row>
    <row r="137" spans="1:174" x14ac:dyDescent="0.3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</row>
    <row r="138" spans="1:174" x14ac:dyDescent="0.3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</row>
    <row r="139" spans="1:174" x14ac:dyDescent="0.3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</row>
    <row r="140" spans="1:174" x14ac:dyDescent="0.3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</row>
    <row r="141" spans="1:174" x14ac:dyDescent="0.3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</row>
    <row r="142" spans="1:174" x14ac:dyDescent="0.3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</row>
    <row r="143" spans="1:174" x14ac:dyDescent="0.3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</row>
    <row r="144" spans="1:174" x14ac:dyDescent="0.3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</row>
    <row r="145" spans="1:174" x14ac:dyDescent="0.3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</row>
    <row r="146" spans="1:174" x14ac:dyDescent="0.3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</row>
    <row r="147" spans="1:174" x14ac:dyDescent="0.3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</row>
    <row r="148" spans="1:174" x14ac:dyDescent="0.3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</row>
    <row r="149" spans="1:174" x14ac:dyDescent="0.3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</row>
    <row r="150" spans="1:174" x14ac:dyDescent="0.3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</row>
    <row r="151" spans="1:174" x14ac:dyDescent="0.3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</row>
    <row r="152" spans="1:174" x14ac:dyDescent="0.3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</row>
    <row r="153" spans="1:174" x14ac:dyDescent="0.3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</row>
    <row r="154" spans="1:174" x14ac:dyDescent="0.3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</row>
    <row r="155" spans="1:174" x14ac:dyDescent="0.3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</row>
    <row r="156" spans="1:174" x14ac:dyDescent="0.3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</row>
    <row r="157" spans="1:174" x14ac:dyDescent="0.3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</row>
    <row r="158" spans="1:174" x14ac:dyDescent="0.3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</row>
    <row r="159" spans="1:174" x14ac:dyDescent="0.3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</row>
    <row r="160" spans="1:174" x14ac:dyDescent="0.3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</row>
    <row r="161" spans="1:174" x14ac:dyDescent="0.3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</row>
    <row r="162" spans="1:174" x14ac:dyDescent="0.3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</row>
    <row r="163" spans="1:174" x14ac:dyDescent="0.3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</row>
    <row r="164" spans="1:174" x14ac:dyDescent="0.3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</row>
    <row r="165" spans="1:174" x14ac:dyDescent="0.3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</row>
    <row r="166" spans="1:174" x14ac:dyDescent="0.3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</row>
    <row r="167" spans="1:174" x14ac:dyDescent="0.3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</row>
    <row r="168" spans="1:174" x14ac:dyDescent="0.3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</row>
    <row r="169" spans="1:174" x14ac:dyDescent="0.3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</row>
    <row r="170" spans="1:174" x14ac:dyDescent="0.3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</row>
    <row r="171" spans="1:174" x14ac:dyDescent="0.3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</row>
    <row r="172" spans="1:174" x14ac:dyDescent="0.3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</row>
    <row r="173" spans="1:174" x14ac:dyDescent="0.3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</row>
    <row r="174" spans="1:174" x14ac:dyDescent="0.3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</row>
    <row r="175" spans="1:174" x14ac:dyDescent="0.3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</row>
    <row r="176" spans="1:174" x14ac:dyDescent="0.3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</row>
    <row r="177" spans="1:174" x14ac:dyDescent="0.3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</row>
    <row r="178" spans="1:174" x14ac:dyDescent="0.3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</row>
    <row r="179" spans="1:174" x14ac:dyDescent="0.3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</row>
    <row r="180" spans="1:174" x14ac:dyDescent="0.3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</row>
    <row r="181" spans="1:174" x14ac:dyDescent="0.3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</row>
    <row r="182" spans="1:174" x14ac:dyDescent="0.3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</row>
    <row r="183" spans="1:174" x14ac:dyDescent="0.3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</row>
    <row r="184" spans="1:174" x14ac:dyDescent="0.3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</row>
    <row r="185" spans="1:174" x14ac:dyDescent="0.3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</row>
    <row r="186" spans="1:174" x14ac:dyDescent="0.3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</row>
    <row r="187" spans="1:174" x14ac:dyDescent="0.3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</row>
    <row r="188" spans="1:174" x14ac:dyDescent="0.3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</row>
    <row r="189" spans="1:174" x14ac:dyDescent="0.3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</row>
    <row r="190" spans="1:174" x14ac:dyDescent="0.3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</row>
    <row r="191" spans="1:174" x14ac:dyDescent="0.3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</row>
    <row r="192" spans="1:174" x14ac:dyDescent="0.3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</row>
    <row r="193" spans="1:174" x14ac:dyDescent="0.3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</row>
    <row r="194" spans="1:174" x14ac:dyDescent="0.3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</row>
    <row r="195" spans="1:174" x14ac:dyDescent="0.3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</row>
    <row r="196" spans="1:174" x14ac:dyDescent="0.3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</row>
    <row r="197" spans="1:174" x14ac:dyDescent="0.3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</row>
    <row r="198" spans="1:174" x14ac:dyDescent="0.3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</row>
    <row r="199" spans="1:174" x14ac:dyDescent="0.3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</row>
    <row r="200" spans="1:174" x14ac:dyDescent="0.3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</row>
    <row r="201" spans="1:174" x14ac:dyDescent="0.3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</row>
    <row r="202" spans="1:174" x14ac:dyDescent="0.3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</row>
    <row r="203" spans="1:174" x14ac:dyDescent="0.3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</row>
    <row r="204" spans="1:174" x14ac:dyDescent="0.3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</row>
    <row r="205" spans="1:174" x14ac:dyDescent="0.3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</row>
    <row r="206" spans="1:174" x14ac:dyDescent="0.3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</row>
    <row r="207" spans="1:174" x14ac:dyDescent="0.3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</row>
    <row r="208" spans="1:174" x14ac:dyDescent="0.3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</row>
    <row r="209" spans="1:174" x14ac:dyDescent="0.3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</row>
    <row r="210" spans="1:174" x14ac:dyDescent="0.3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</row>
    <row r="211" spans="1:174" x14ac:dyDescent="0.3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</row>
    <row r="212" spans="1:174" x14ac:dyDescent="0.3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</row>
    <row r="213" spans="1:174" x14ac:dyDescent="0.3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</row>
    <row r="214" spans="1:174" x14ac:dyDescent="0.3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</row>
    <row r="215" spans="1:174" x14ac:dyDescent="0.3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</row>
    <row r="216" spans="1:174" x14ac:dyDescent="0.3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</row>
    <row r="217" spans="1:174" x14ac:dyDescent="0.3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</row>
    <row r="218" spans="1:174" x14ac:dyDescent="0.3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</row>
    <row r="219" spans="1:174" x14ac:dyDescent="0.3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</row>
    <row r="220" spans="1:174" x14ac:dyDescent="0.3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</row>
    <row r="221" spans="1:174" x14ac:dyDescent="0.3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</row>
    <row r="222" spans="1:174" x14ac:dyDescent="0.3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</row>
    <row r="223" spans="1:174" x14ac:dyDescent="0.3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</row>
    <row r="224" spans="1:174" x14ac:dyDescent="0.3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</row>
    <row r="225" spans="1:174" x14ac:dyDescent="0.3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</row>
    <row r="226" spans="1:174" x14ac:dyDescent="0.3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</row>
    <row r="227" spans="1:174" x14ac:dyDescent="0.3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</row>
    <row r="228" spans="1:174" x14ac:dyDescent="0.3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</row>
    <row r="229" spans="1:174" x14ac:dyDescent="0.3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</row>
    <row r="230" spans="1:174" x14ac:dyDescent="0.3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</row>
    <row r="231" spans="1:174" x14ac:dyDescent="0.3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</row>
    <row r="232" spans="1:174" x14ac:dyDescent="0.3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</row>
    <row r="233" spans="1:174" x14ac:dyDescent="0.3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</row>
    <row r="234" spans="1:174" x14ac:dyDescent="0.3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</row>
    <row r="235" spans="1:174" x14ac:dyDescent="0.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</row>
    <row r="236" spans="1:174" x14ac:dyDescent="0.3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</row>
    <row r="237" spans="1:174" x14ac:dyDescent="0.3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</row>
    <row r="238" spans="1:174" x14ac:dyDescent="0.3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</row>
    <row r="239" spans="1:174" x14ac:dyDescent="0.3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</row>
    <row r="240" spans="1:174" x14ac:dyDescent="0.3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</row>
    <row r="241" spans="1:174" x14ac:dyDescent="0.3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</row>
    <row r="242" spans="1:174" x14ac:dyDescent="0.3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</row>
    <row r="243" spans="1:174" x14ac:dyDescent="0.3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</row>
    <row r="244" spans="1:174" x14ac:dyDescent="0.3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</row>
    <row r="245" spans="1:174" x14ac:dyDescent="0.3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</row>
    <row r="246" spans="1:174" x14ac:dyDescent="0.3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</row>
    <row r="247" spans="1:174" x14ac:dyDescent="0.3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</row>
    <row r="248" spans="1:174" x14ac:dyDescent="0.3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</row>
    <row r="249" spans="1:174" x14ac:dyDescent="0.3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</row>
    <row r="250" spans="1:174" x14ac:dyDescent="0.3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</row>
    <row r="251" spans="1:174" x14ac:dyDescent="0.3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</row>
    <row r="252" spans="1:174" x14ac:dyDescent="0.3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</row>
    <row r="253" spans="1:174" x14ac:dyDescent="0.3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</row>
    <row r="254" spans="1:174" x14ac:dyDescent="0.3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</row>
    <row r="255" spans="1:174" x14ac:dyDescent="0.3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</row>
    <row r="256" spans="1:174" x14ac:dyDescent="0.3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</row>
    <row r="257" spans="1:174" x14ac:dyDescent="0.3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</row>
    <row r="258" spans="1:174" x14ac:dyDescent="0.3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</row>
    <row r="259" spans="1:174" x14ac:dyDescent="0.3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</row>
    <row r="260" spans="1:174" x14ac:dyDescent="0.3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</row>
    <row r="261" spans="1:174" x14ac:dyDescent="0.3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</row>
    <row r="262" spans="1:174" x14ac:dyDescent="0.3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</row>
    <row r="263" spans="1:174" x14ac:dyDescent="0.3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</row>
    <row r="264" spans="1:174" x14ac:dyDescent="0.3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</row>
    <row r="265" spans="1:174" x14ac:dyDescent="0.3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</row>
    <row r="266" spans="1:174" x14ac:dyDescent="0.3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</row>
    <row r="267" spans="1:174" x14ac:dyDescent="0.3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</row>
    <row r="268" spans="1:174" x14ac:dyDescent="0.3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</row>
    <row r="269" spans="1:174" x14ac:dyDescent="0.3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</row>
    <row r="270" spans="1:174" x14ac:dyDescent="0.3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</row>
    <row r="271" spans="1:174" x14ac:dyDescent="0.3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</row>
    <row r="272" spans="1:174" x14ac:dyDescent="0.3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</row>
    <row r="273" spans="1:174" x14ac:dyDescent="0.3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</row>
    <row r="274" spans="1:174" x14ac:dyDescent="0.3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</row>
    <row r="275" spans="1:174" x14ac:dyDescent="0.3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</row>
    <row r="276" spans="1:174" x14ac:dyDescent="0.3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</row>
    <row r="277" spans="1:174" x14ac:dyDescent="0.3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</row>
    <row r="278" spans="1:174" x14ac:dyDescent="0.3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</row>
    <row r="279" spans="1:174" x14ac:dyDescent="0.3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</row>
    <row r="280" spans="1:174" x14ac:dyDescent="0.3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</row>
    <row r="281" spans="1:174" x14ac:dyDescent="0.3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</row>
    <row r="282" spans="1:174" x14ac:dyDescent="0.3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</row>
    <row r="283" spans="1:174" x14ac:dyDescent="0.3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</row>
    <row r="284" spans="1:174" x14ac:dyDescent="0.3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</row>
    <row r="285" spans="1:174" x14ac:dyDescent="0.3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</row>
    <row r="286" spans="1:174" x14ac:dyDescent="0.3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</row>
    <row r="287" spans="1:174" x14ac:dyDescent="0.3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</row>
    <row r="288" spans="1:174" x14ac:dyDescent="0.3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</row>
    <row r="289" spans="1:174" x14ac:dyDescent="0.3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</row>
    <row r="290" spans="1:174" x14ac:dyDescent="0.3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</row>
    <row r="291" spans="1:174" x14ac:dyDescent="0.3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</row>
    <row r="292" spans="1:174" x14ac:dyDescent="0.3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</row>
    <row r="293" spans="1:174" x14ac:dyDescent="0.3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</row>
    <row r="294" spans="1:174" x14ac:dyDescent="0.3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</row>
    <row r="295" spans="1:174" x14ac:dyDescent="0.3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</row>
    <row r="296" spans="1:174" x14ac:dyDescent="0.3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</row>
    <row r="297" spans="1:174" x14ac:dyDescent="0.3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</row>
    <row r="298" spans="1:174" x14ac:dyDescent="0.3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</row>
    <row r="299" spans="1:174" x14ac:dyDescent="0.3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</row>
    <row r="300" spans="1:174" x14ac:dyDescent="0.3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</row>
    <row r="301" spans="1:174" x14ac:dyDescent="0.3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</row>
    <row r="302" spans="1:174" x14ac:dyDescent="0.3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</row>
    <row r="303" spans="1:174" x14ac:dyDescent="0.3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</row>
    <row r="304" spans="1:174" x14ac:dyDescent="0.3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</row>
    <row r="305" spans="1:174" x14ac:dyDescent="0.3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</row>
    <row r="306" spans="1:174" x14ac:dyDescent="0.3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</row>
    <row r="307" spans="1:174" x14ac:dyDescent="0.3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</row>
    <row r="308" spans="1:174" x14ac:dyDescent="0.3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</row>
    <row r="309" spans="1:174" x14ac:dyDescent="0.3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</row>
    <row r="310" spans="1:174" x14ac:dyDescent="0.3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</row>
    <row r="311" spans="1:174" x14ac:dyDescent="0.3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</row>
    <row r="312" spans="1:174" x14ac:dyDescent="0.3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</row>
    <row r="313" spans="1:174" x14ac:dyDescent="0.3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</row>
    <row r="314" spans="1:174" x14ac:dyDescent="0.3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</row>
    <row r="315" spans="1:174" x14ac:dyDescent="0.3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</row>
    <row r="316" spans="1:174" x14ac:dyDescent="0.3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</row>
    <row r="317" spans="1:174" x14ac:dyDescent="0.3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</row>
    <row r="318" spans="1:174" x14ac:dyDescent="0.3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</row>
    <row r="319" spans="1:174" x14ac:dyDescent="0.3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</row>
    <row r="320" spans="1:174" x14ac:dyDescent="0.3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</row>
    <row r="321" spans="1:174" x14ac:dyDescent="0.3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</row>
    <row r="322" spans="1:174" x14ac:dyDescent="0.3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</row>
    <row r="323" spans="1:174" x14ac:dyDescent="0.3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</row>
    <row r="324" spans="1:174" x14ac:dyDescent="0.3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</row>
    <row r="325" spans="1:174" x14ac:dyDescent="0.3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</row>
    <row r="326" spans="1:174" x14ac:dyDescent="0.3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</row>
    <row r="327" spans="1:174" x14ac:dyDescent="0.3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</row>
    <row r="328" spans="1:174" x14ac:dyDescent="0.3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</row>
    <row r="329" spans="1:174" x14ac:dyDescent="0.3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</row>
    <row r="330" spans="1:174" x14ac:dyDescent="0.3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</row>
    <row r="331" spans="1:174" x14ac:dyDescent="0.3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</row>
    <row r="332" spans="1:174" x14ac:dyDescent="0.3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</row>
    <row r="333" spans="1:174" x14ac:dyDescent="0.3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</row>
    <row r="334" spans="1:174" x14ac:dyDescent="0.3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</row>
    <row r="335" spans="1:174" x14ac:dyDescent="0.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</row>
    <row r="336" spans="1:174" x14ac:dyDescent="0.3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</row>
    <row r="337" spans="1:174" x14ac:dyDescent="0.3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</row>
    <row r="338" spans="1:174" x14ac:dyDescent="0.3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</row>
    <row r="339" spans="1:174" x14ac:dyDescent="0.3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</row>
    <row r="340" spans="1:174" x14ac:dyDescent="0.3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</row>
    <row r="341" spans="1:174" x14ac:dyDescent="0.3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</row>
    <row r="342" spans="1:174" x14ac:dyDescent="0.3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</row>
    <row r="343" spans="1:174" x14ac:dyDescent="0.3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</row>
    <row r="344" spans="1:174" x14ac:dyDescent="0.3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</row>
    <row r="345" spans="1:174" x14ac:dyDescent="0.3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</row>
    <row r="346" spans="1:174" x14ac:dyDescent="0.3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</row>
    <row r="347" spans="1:174" x14ac:dyDescent="0.3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</row>
    <row r="348" spans="1:174" x14ac:dyDescent="0.3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</row>
    <row r="349" spans="1:174" x14ac:dyDescent="0.3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</row>
    <row r="350" spans="1:174" x14ac:dyDescent="0.3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</row>
    <row r="351" spans="1:174" x14ac:dyDescent="0.3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</row>
    <row r="352" spans="1:174" x14ac:dyDescent="0.3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</row>
    <row r="353" spans="1:174" x14ac:dyDescent="0.3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</row>
    <row r="354" spans="1:174" x14ac:dyDescent="0.3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</row>
    <row r="355" spans="1:174" x14ac:dyDescent="0.3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</row>
    <row r="356" spans="1:174" x14ac:dyDescent="0.3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</row>
    <row r="357" spans="1:174" x14ac:dyDescent="0.3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</row>
    <row r="358" spans="1:174" x14ac:dyDescent="0.3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</row>
    <row r="359" spans="1:174" x14ac:dyDescent="0.3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</row>
    <row r="360" spans="1:174" x14ac:dyDescent="0.3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</row>
    <row r="361" spans="1:174" x14ac:dyDescent="0.3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</row>
    <row r="362" spans="1:174" x14ac:dyDescent="0.3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</row>
    <row r="363" spans="1:174" x14ac:dyDescent="0.3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</row>
    <row r="364" spans="1:174" x14ac:dyDescent="0.3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</row>
    <row r="365" spans="1:174" x14ac:dyDescent="0.3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</row>
    <row r="366" spans="1:174" x14ac:dyDescent="0.3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</row>
    <row r="367" spans="1:174" x14ac:dyDescent="0.3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</row>
    <row r="368" spans="1:174" x14ac:dyDescent="0.3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</row>
    <row r="369" spans="1:174" x14ac:dyDescent="0.3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</row>
    <row r="370" spans="1:174" x14ac:dyDescent="0.3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</row>
    <row r="371" spans="1:174" x14ac:dyDescent="0.3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</row>
    <row r="372" spans="1:174" x14ac:dyDescent="0.3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</row>
    <row r="373" spans="1:174" x14ac:dyDescent="0.3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</row>
    <row r="374" spans="1:174" x14ac:dyDescent="0.3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</row>
    <row r="375" spans="1:174" x14ac:dyDescent="0.3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</row>
    <row r="376" spans="1:174" x14ac:dyDescent="0.3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</row>
    <row r="377" spans="1:174" x14ac:dyDescent="0.3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</row>
    <row r="378" spans="1:174" x14ac:dyDescent="0.3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</row>
    <row r="379" spans="1:174" x14ac:dyDescent="0.3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</row>
    <row r="380" spans="1:174" x14ac:dyDescent="0.3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</row>
    <row r="381" spans="1:174" x14ac:dyDescent="0.3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</row>
    <row r="382" spans="1:174" x14ac:dyDescent="0.3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</row>
    <row r="383" spans="1:174" x14ac:dyDescent="0.3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</row>
    <row r="384" spans="1:174" x14ac:dyDescent="0.3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</row>
    <row r="385" spans="1:174" x14ac:dyDescent="0.3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</row>
    <row r="386" spans="1:174" x14ac:dyDescent="0.3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</row>
    <row r="387" spans="1:174" x14ac:dyDescent="0.3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</row>
    <row r="388" spans="1:174" x14ac:dyDescent="0.3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</row>
    <row r="389" spans="1:174" x14ac:dyDescent="0.3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</row>
    <row r="390" spans="1:174" x14ac:dyDescent="0.3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</row>
    <row r="391" spans="1:174" x14ac:dyDescent="0.3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</row>
    <row r="392" spans="1:174" x14ac:dyDescent="0.3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</row>
    <row r="393" spans="1:174" x14ac:dyDescent="0.3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</row>
    <row r="394" spans="1:174" x14ac:dyDescent="0.3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</row>
    <row r="395" spans="1:174" x14ac:dyDescent="0.3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</row>
    <row r="396" spans="1:174" x14ac:dyDescent="0.3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</row>
    <row r="397" spans="1:174" x14ac:dyDescent="0.3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</row>
    <row r="398" spans="1:174" x14ac:dyDescent="0.3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</row>
    <row r="399" spans="1:174" x14ac:dyDescent="0.3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</row>
    <row r="400" spans="1:174" x14ac:dyDescent="0.3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</row>
    <row r="401" spans="1:174" x14ac:dyDescent="0.3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</row>
    <row r="402" spans="1:174" x14ac:dyDescent="0.3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</row>
    <row r="403" spans="1:174" x14ac:dyDescent="0.3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</row>
    <row r="404" spans="1:174" x14ac:dyDescent="0.3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</row>
    <row r="405" spans="1:174" x14ac:dyDescent="0.3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</row>
    <row r="406" spans="1:174" x14ac:dyDescent="0.3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</row>
    <row r="407" spans="1:174" x14ac:dyDescent="0.3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</row>
    <row r="408" spans="1:174" x14ac:dyDescent="0.3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</row>
    <row r="409" spans="1:174" x14ac:dyDescent="0.3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</row>
    <row r="410" spans="1:174" x14ac:dyDescent="0.3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</row>
    <row r="411" spans="1:174" x14ac:dyDescent="0.3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</row>
    <row r="412" spans="1:174" x14ac:dyDescent="0.3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</row>
    <row r="413" spans="1:174" x14ac:dyDescent="0.3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</row>
    <row r="414" spans="1:174" x14ac:dyDescent="0.3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</row>
    <row r="415" spans="1:174" x14ac:dyDescent="0.3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</row>
    <row r="416" spans="1:174" x14ac:dyDescent="0.3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</row>
    <row r="417" spans="1:174" x14ac:dyDescent="0.3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</row>
    <row r="418" spans="1:174" x14ac:dyDescent="0.3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</row>
    <row r="419" spans="1:174" x14ac:dyDescent="0.3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</row>
    <row r="420" spans="1:174" x14ac:dyDescent="0.3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</row>
    <row r="421" spans="1:174" x14ac:dyDescent="0.3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</row>
    <row r="422" spans="1:174" x14ac:dyDescent="0.3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</row>
    <row r="423" spans="1:174" x14ac:dyDescent="0.3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</row>
    <row r="424" spans="1:174" x14ac:dyDescent="0.3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</row>
    <row r="425" spans="1:174" x14ac:dyDescent="0.3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</row>
    <row r="426" spans="1:174" x14ac:dyDescent="0.3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</row>
    <row r="427" spans="1:174" x14ac:dyDescent="0.3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</row>
    <row r="428" spans="1:174" x14ac:dyDescent="0.3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</row>
    <row r="429" spans="1:174" x14ac:dyDescent="0.3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</row>
    <row r="430" spans="1:174" x14ac:dyDescent="0.3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</row>
    <row r="431" spans="1:174" x14ac:dyDescent="0.3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</row>
    <row r="432" spans="1:174" x14ac:dyDescent="0.3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</row>
    <row r="433" spans="1:174" x14ac:dyDescent="0.3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</row>
    <row r="434" spans="1:174" x14ac:dyDescent="0.3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</row>
    <row r="435" spans="1:174" x14ac:dyDescent="0.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</row>
    <row r="436" spans="1:174" x14ac:dyDescent="0.3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</row>
    <row r="437" spans="1:174" x14ac:dyDescent="0.3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</row>
    <row r="438" spans="1:174" x14ac:dyDescent="0.3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</row>
    <row r="439" spans="1:174" x14ac:dyDescent="0.3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</row>
    <row r="440" spans="1:174" x14ac:dyDescent="0.3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</row>
    <row r="441" spans="1:174" x14ac:dyDescent="0.3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</row>
    <row r="442" spans="1:174" x14ac:dyDescent="0.3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</row>
    <row r="443" spans="1:174" x14ac:dyDescent="0.3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</row>
    <row r="444" spans="1:174" x14ac:dyDescent="0.3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</row>
    <row r="445" spans="1:174" x14ac:dyDescent="0.3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</row>
    <row r="446" spans="1:174" x14ac:dyDescent="0.3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</row>
    <row r="447" spans="1:174" x14ac:dyDescent="0.3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</row>
    <row r="448" spans="1:174" x14ac:dyDescent="0.3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</row>
    <row r="449" spans="1:174" x14ac:dyDescent="0.3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</row>
    <row r="450" spans="1:174" x14ac:dyDescent="0.3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</row>
    <row r="451" spans="1:174" x14ac:dyDescent="0.3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</row>
    <row r="452" spans="1:174" x14ac:dyDescent="0.3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</row>
    <row r="453" spans="1:174" x14ac:dyDescent="0.3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</row>
    <row r="454" spans="1:174" x14ac:dyDescent="0.3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</row>
    <row r="455" spans="1:174" x14ac:dyDescent="0.3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</row>
    <row r="456" spans="1:174" x14ac:dyDescent="0.3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</row>
    <row r="457" spans="1:174" x14ac:dyDescent="0.3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</row>
    <row r="458" spans="1:174" x14ac:dyDescent="0.3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</row>
    <row r="459" spans="1:174" x14ac:dyDescent="0.3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</row>
    <row r="460" spans="1:174" x14ac:dyDescent="0.3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</row>
    <row r="461" spans="1:174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</row>
    <row r="462" spans="1:174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</row>
    <row r="463" spans="1:174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</row>
    <row r="464" spans="1:174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</row>
    <row r="465" spans="1:174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</row>
    <row r="466" spans="1:174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</row>
    <row r="467" spans="1:174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</row>
    <row r="468" spans="1:174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</row>
    <row r="469" spans="1:174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</row>
    <row r="470" spans="1:174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</row>
    <row r="471" spans="1:174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</row>
    <row r="472" spans="1:174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</row>
    <row r="473" spans="1:174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</row>
    <row r="474" spans="1:174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</row>
    <row r="475" spans="1:174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</row>
    <row r="476" spans="1:174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</row>
    <row r="477" spans="1:174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</row>
    <row r="478" spans="1:174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</row>
    <row r="479" spans="1:174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</row>
    <row r="480" spans="1:174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</row>
    <row r="481" spans="1:174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</row>
    <row r="482" spans="1:174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</row>
    <row r="483" spans="1:174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</row>
    <row r="484" spans="1:174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</row>
    <row r="485" spans="1:174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  <c r="ET485" s="3"/>
      <c r="EU485" s="3"/>
      <c r="EV485" s="3"/>
      <c r="EW485" s="3"/>
      <c r="EX485" s="3"/>
      <c r="EY485" s="3"/>
      <c r="EZ485" s="3"/>
      <c r="FA485" s="3"/>
      <c r="FB485" s="3"/>
      <c r="FC485" s="3"/>
      <c r="FD485" s="3"/>
      <c r="FE485" s="3"/>
      <c r="FF485" s="3"/>
      <c r="FG485" s="3"/>
      <c r="FH485" s="3"/>
      <c r="FI485" s="3"/>
      <c r="FJ485" s="3"/>
      <c r="FK485" s="3"/>
      <c r="FL485" s="3"/>
      <c r="FM485" s="3"/>
      <c r="FN485" s="3"/>
      <c r="FO485" s="3"/>
      <c r="FP485" s="3"/>
      <c r="FQ485" s="3"/>
      <c r="FR485" s="3"/>
    </row>
    <row r="486" spans="1:174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  <c r="FH486" s="3"/>
      <c r="FI486" s="3"/>
      <c r="FJ486" s="3"/>
      <c r="FK486" s="3"/>
      <c r="FL486" s="3"/>
      <c r="FM486" s="3"/>
      <c r="FN486" s="3"/>
      <c r="FO486" s="3"/>
      <c r="FP486" s="3"/>
      <c r="FQ486" s="3"/>
      <c r="FR486" s="3"/>
    </row>
    <row r="487" spans="1:174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  <c r="FA487" s="3"/>
      <c r="FB487" s="3"/>
      <c r="FC487" s="3"/>
      <c r="FD487" s="3"/>
      <c r="FE487" s="3"/>
      <c r="FF487" s="3"/>
      <c r="FG487" s="3"/>
      <c r="FH487" s="3"/>
      <c r="FI487" s="3"/>
      <c r="FJ487" s="3"/>
      <c r="FK487" s="3"/>
      <c r="FL487" s="3"/>
      <c r="FM487" s="3"/>
      <c r="FN487" s="3"/>
      <c r="FO487" s="3"/>
      <c r="FP487" s="3"/>
      <c r="FQ487" s="3"/>
      <c r="FR487" s="3"/>
    </row>
    <row r="488" spans="1:174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</row>
    <row r="489" spans="1:174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  <c r="ET489" s="3"/>
      <c r="EU489" s="3"/>
      <c r="EV489" s="3"/>
      <c r="EW489" s="3"/>
      <c r="EX489" s="3"/>
      <c r="EY489" s="3"/>
      <c r="EZ489" s="3"/>
      <c r="FA489" s="3"/>
      <c r="FB489" s="3"/>
      <c r="FC489" s="3"/>
      <c r="FD489" s="3"/>
      <c r="FE489" s="3"/>
      <c r="FF489" s="3"/>
      <c r="FG489" s="3"/>
      <c r="FH489" s="3"/>
      <c r="FI489" s="3"/>
      <c r="FJ489" s="3"/>
      <c r="FK489" s="3"/>
      <c r="FL489" s="3"/>
      <c r="FM489" s="3"/>
      <c r="FN489" s="3"/>
      <c r="FO489" s="3"/>
      <c r="FP489" s="3"/>
      <c r="FQ489" s="3"/>
      <c r="FR489" s="3"/>
    </row>
    <row r="490" spans="1:174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</row>
    <row r="491" spans="1:174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  <c r="ET491" s="3"/>
      <c r="EU491" s="3"/>
      <c r="EV491" s="3"/>
      <c r="EW491" s="3"/>
      <c r="EX491" s="3"/>
      <c r="EY491" s="3"/>
      <c r="EZ491" s="3"/>
      <c r="FA491" s="3"/>
      <c r="FB491" s="3"/>
      <c r="FC491" s="3"/>
      <c r="FD491" s="3"/>
      <c r="FE491" s="3"/>
      <c r="FF491" s="3"/>
      <c r="FG491" s="3"/>
      <c r="FH491" s="3"/>
      <c r="FI491" s="3"/>
      <c r="FJ491" s="3"/>
      <c r="FK491" s="3"/>
      <c r="FL491" s="3"/>
      <c r="FM491" s="3"/>
      <c r="FN491" s="3"/>
      <c r="FO491" s="3"/>
      <c r="FP491" s="3"/>
      <c r="FQ491" s="3"/>
      <c r="FR491" s="3"/>
    </row>
    <row r="492" spans="1:174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  <c r="ET492" s="3"/>
      <c r="EU492" s="3"/>
      <c r="EV492" s="3"/>
      <c r="EW492" s="3"/>
      <c r="EX492" s="3"/>
      <c r="EY492" s="3"/>
      <c r="EZ492" s="3"/>
      <c r="FA492" s="3"/>
      <c r="FB492" s="3"/>
      <c r="FC492" s="3"/>
      <c r="FD492" s="3"/>
      <c r="FE492" s="3"/>
      <c r="FF492" s="3"/>
      <c r="FG492" s="3"/>
      <c r="FH492" s="3"/>
      <c r="FI492" s="3"/>
      <c r="FJ492" s="3"/>
      <c r="FK492" s="3"/>
      <c r="FL492" s="3"/>
      <c r="FM492" s="3"/>
      <c r="FN492" s="3"/>
      <c r="FO492" s="3"/>
      <c r="FP492" s="3"/>
      <c r="FQ492" s="3"/>
      <c r="FR492" s="3"/>
    </row>
    <row r="493" spans="1:174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  <c r="ET493" s="3"/>
      <c r="EU493" s="3"/>
      <c r="EV493" s="3"/>
      <c r="EW493" s="3"/>
      <c r="EX493" s="3"/>
      <c r="EY493" s="3"/>
      <c r="EZ493" s="3"/>
      <c r="FA493" s="3"/>
      <c r="FB493" s="3"/>
      <c r="FC493" s="3"/>
      <c r="FD493" s="3"/>
      <c r="FE493" s="3"/>
      <c r="FF493" s="3"/>
      <c r="FG493" s="3"/>
      <c r="FH493" s="3"/>
      <c r="FI493" s="3"/>
      <c r="FJ493" s="3"/>
      <c r="FK493" s="3"/>
      <c r="FL493" s="3"/>
      <c r="FM493" s="3"/>
      <c r="FN493" s="3"/>
      <c r="FO493" s="3"/>
      <c r="FP493" s="3"/>
      <c r="FQ493" s="3"/>
      <c r="FR493" s="3"/>
    </row>
    <row r="494" spans="1:174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  <c r="FA494" s="3"/>
      <c r="FB494" s="3"/>
      <c r="FC494" s="3"/>
      <c r="FD494" s="3"/>
      <c r="FE494" s="3"/>
      <c r="FF494" s="3"/>
      <c r="FG494" s="3"/>
      <c r="FH494" s="3"/>
      <c r="FI494" s="3"/>
      <c r="FJ494" s="3"/>
      <c r="FK494" s="3"/>
      <c r="FL494" s="3"/>
      <c r="FM494" s="3"/>
      <c r="FN494" s="3"/>
      <c r="FO494" s="3"/>
      <c r="FP494" s="3"/>
      <c r="FQ494" s="3"/>
      <c r="FR494" s="3"/>
    </row>
    <row r="495" spans="1:174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  <c r="FA495" s="3"/>
      <c r="FB495" s="3"/>
      <c r="FC495" s="3"/>
      <c r="FD495" s="3"/>
      <c r="FE495" s="3"/>
      <c r="FF495" s="3"/>
      <c r="FG495" s="3"/>
      <c r="FH495" s="3"/>
      <c r="FI495" s="3"/>
      <c r="FJ495" s="3"/>
      <c r="FK495" s="3"/>
      <c r="FL495" s="3"/>
      <c r="FM495" s="3"/>
      <c r="FN495" s="3"/>
      <c r="FO495" s="3"/>
      <c r="FP495" s="3"/>
      <c r="FQ495" s="3"/>
      <c r="FR495" s="3"/>
    </row>
    <row r="496" spans="1:174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</row>
    <row r="497" spans="1:174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  <c r="FA497" s="3"/>
      <c r="FB497" s="3"/>
      <c r="FC497" s="3"/>
      <c r="FD497" s="3"/>
      <c r="FE497" s="3"/>
      <c r="FF497" s="3"/>
      <c r="FG497" s="3"/>
      <c r="FH497" s="3"/>
      <c r="FI497" s="3"/>
      <c r="FJ497" s="3"/>
      <c r="FK497" s="3"/>
      <c r="FL497" s="3"/>
      <c r="FM497" s="3"/>
      <c r="FN497" s="3"/>
      <c r="FO497" s="3"/>
      <c r="FP497" s="3"/>
      <c r="FQ497" s="3"/>
      <c r="FR497" s="3"/>
    </row>
    <row r="498" spans="1:174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  <c r="FA498" s="3"/>
      <c r="FB498" s="3"/>
      <c r="FC498" s="3"/>
      <c r="FD498" s="3"/>
      <c r="FE498" s="3"/>
      <c r="FF498" s="3"/>
      <c r="FG498" s="3"/>
      <c r="FH498" s="3"/>
      <c r="FI498" s="3"/>
      <c r="FJ498" s="3"/>
      <c r="FK498" s="3"/>
      <c r="FL498" s="3"/>
      <c r="FM498" s="3"/>
      <c r="FN498" s="3"/>
      <c r="FO498" s="3"/>
      <c r="FP498" s="3"/>
      <c r="FQ498" s="3"/>
      <c r="FR498" s="3"/>
    </row>
    <row r="499" spans="1:174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  <c r="ET499" s="3"/>
      <c r="EU499" s="3"/>
      <c r="EV499" s="3"/>
      <c r="EW499" s="3"/>
      <c r="EX499" s="3"/>
      <c r="EY499" s="3"/>
      <c r="EZ499" s="3"/>
      <c r="FA499" s="3"/>
      <c r="FB499" s="3"/>
      <c r="FC499" s="3"/>
      <c r="FD499" s="3"/>
      <c r="FE499" s="3"/>
      <c r="FF499" s="3"/>
      <c r="FG499" s="3"/>
      <c r="FH499" s="3"/>
      <c r="FI499" s="3"/>
      <c r="FJ499" s="3"/>
      <c r="FK499" s="3"/>
      <c r="FL499" s="3"/>
      <c r="FM499" s="3"/>
      <c r="FN499" s="3"/>
      <c r="FO499" s="3"/>
      <c r="FP499" s="3"/>
      <c r="FQ499" s="3"/>
      <c r="FR499" s="3"/>
    </row>
    <row r="500" spans="1:174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  <c r="FA500" s="3"/>
      <c r="FB500" s="3"/>
      <c r="FC500" s="3"/>
      <c r="FD500" s="3"/>
      <c r="FE500" s="3"/>
      <c r="FF500" s="3"/>
      <c r="FG500" s="3"/>
      <c r="FH500" s="3"/>
      <c r="FI500" s="3"/>
      <c r="FJ500" s="3"/>
      <c r="FK500" s="3"/>
      <c r="FL500" s="3"/>
      <c r="FM500" s="3"/>
      <c r="FN500" s="3"/>
      <c r="FO500" s="3"/>
      <c r="FP500" s="3"/>
      <c r="FQ500" s="3"/>
      <c r="FR500" s="3"/>
    </row>
    <row r="501" spans="1:174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  <c r="FH501" s="3"/>
      <c r="FI501" s="3"/>
      <c r="FJ501" s="3"/>
      <c r="FK501" s="3"/>
      <c r="FL501" s="3"/>
      <c r="FM501" s="3"/>
      <c r="FN501" s="3"/>
      <c r="FO501" s="3"/>
      <c r="FP501" s="3"/>
      <c r="FQ501" s="3"/>
      <c r="FR501" s="3"/>
    </row>
    <row r="502" spans="1:174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  <c r="FH502" s="3"/>
      <c r="FI502" s="3"/>
      <c r="FJ502" s="3"/>
      <c r="FK502" s="3"/>
      <c r="FL502" s="3"/>
      <c r="FM502" s="3"/>
      <c r="FN502" s="3"/>
      <c r="FO502" s="3"/>
      <c r="FP502" s="3"/>
      <c r="FQ502" s="3"/>
      <c r="FR502" s="3"/>
    </row>
    <row r="503" spans="1:174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  <c r="ET503" s="3"/>
      <c r="EU503" s="3"/>
      <c r="EV503" s="3"/>
      <c r="EW503" s="3"/>
      <c r="EX503" s="3"/>
      <c r="EY503" s="3"/>
      <c r="EZ503" s="3"/>
      <c r="FA503" s="3"/>
      <c r="FB503" s="3"/>
      <c r="FC503" s="3"/>
      <c r="FD503" s="3"/>
      <c r="FE503" s="3"/>
      <c r="FF503" s="3"/>
      <c r="FG503" s="3"/>
      <c r="FH503" s="3"/>
      <c r="FI503" s="3"/>
      <c r="FJ503" s="3"/>
      <c r="FK503" s="3"/>
      <c r="FL503" s="3"/>
      <c r="FM503" s="3"/>
      <c r="FN503" s="3"/>
      <c r="FO503" s="3"/>
      <c r="FP503" s="3"/>
      <c r="FQ503" s="3"/>
      <c r="FR503" s="3"/>
    </row>
    <row r="504" spans="1:174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  <c r="FA504" s="3"/>
      <c r="FB504" s="3"/>
      <c r="FC504" s="3"/>
      <c r="FD504" s="3"/>
      <c r="FE504" s="3"/>
      <c r="FF504" s="3"/>
      <c r="FG504" s="3"/>
      <c r="FH504" s="3"/>
      <c r="FI504" s="3"/>
      <c r="FJ504" s="3"/>
      <c r="FK504" s="3"/>
      <c r="FL504" s="3"/>
      <c r="FM504" s="3"/>
      <c r="FN504" s="3"/>
      <c r="FO504" s="3"/>
      <c r="FP504" s="3"/>
      <c r="FQ504" s="3"/>
      <c r="FR504" s="3"/>
    </row>
    <row r="505" spans="1:174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  <c r="FA505" s="3"/>
      <c r="FB505" s="3"/>
      <c r="FC505" s="3"/>
      <c r="FD505" s="3"/>
      <c r="FE505" s="3"/>
      <c r="FF505" s="3"/>
      <c r="FG505" s="3"/>
      <c r="FH505" s="3"/>
      <c r="FI505" s="3"/>
      <c r="FJ505" s="3"/>
      <c r="FK505" s="3"/>
      <c r="FL505" s="3"/>
      <c r="FM505" s="3"/>
      <c r="FN505" s="3"/>
      <c r="FO505" s="3"/>
      <c r="FP505" s="3"/>
      <c r="FQ505" s="3"/>
      <c r="FR505" s="3"/>
    </row>
    <row r="506" spans="1:174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  <c r="FH506" s="3"/>
      <c r="FI506" s="3"/>
      <c r="FJ506" s="3"/>
      <c r="FK506" s="3"/>
      <c r="FL506" s="3"/>
      <c r="FM506" s="3"/>
      <c r="FN506" s="3"/>
      <c r="FO506" s="3"/>
      <c r="FP506" s="3"/>
      <c r="FQ506" s="3"/>
      <c r="FR506" s="3"/>
    </row>
    <row r="507" spans="1:174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  <c r="FA507" s="3"/>
      <c r="FB507" s="3"/>
      <c r="FC507" s="3"/>
      <c r="FD507" s="3"/>
      <c r="FE507" s="3"/>
      <c r="FF507" s="3"/>
      <c r="FG507" s="3"/>
      <c r="FH507" s="3"/>
      <c r="FI507" s="3"/>
      <c r="FJ507" s="3"/>
      <c r="FK507" s="3"/>
      <c r="FL507" s="3"/>
      <c r="FM507" s="3"/>
      <c r="FN507" s="3"/>
      <c r="FO507" s="3"/>
      <c r="FP507" s="3"/>
      <c r="FQ507" s="3"/>
      <c r="FR507" s="3"/>
    </row>
    <row r="508" spans="1:174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</row>
    <row r="509" spans="1:174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  <c r="FA509" s="3"/>
      <c r="FB509" s="3"/>
      <c r="FC509" s="3"/>
      <c r="FD509" s="3"/>
      <c r="FE509" s="3"/>
      <c r="FF509" s="3"/>
      <c r="FG509" s="3"/>
      <c r="FH509" s="3"/>
      <c r="FI509" s="3"/>
      <c r="FJ509" s="3"/>
      <c r="FK509" s="3"/>
      <c r="FL509" s="3"/>
      <c r="FM509" s="3"/>
      <c r="FN509" s="3"/>
      <c r="FO509" s="3"/>
      <c r="FP509" s="3"/>
      <c r="FQ509" s="3"/>
      <c r="FR509" s="3"/>
    </row>
    <row r="510" spans="1:174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</row>
    <row r="511" spans="1:174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</row>
    <row r="512" spans="1:174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</row>
    <row r="513" spans="1:174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  <c r="ET513" s="3"/>
      <c r="EU513" s="3"/>
      <c r="EV513" s="3"/>
      <c r="EW513" s="3"/>
      <c r="EX513" s="3"/>
      <c r="EY513" s="3"/>
      <c r="EZ513" s="3"/>
      <c r="FA513" s="3"/>
      <c r="FB513" s="3"/>
      <c r="FC513" s="3"/>
      <c r="FD513" s="3"/>
      <c r="FE513" s="3"/>
      <c r="FF513" s="3"/>
      <c r="FG513" s="3"/>
      <c r="FH513" s="3"/>
      <c r="FI513" s="3"/>
      <c r="FJ513" s="3"/>
      <c r="FK513" s="3"/>
      <c r="FL513" s="3"/>
      <c r="FM513" s="3"/>
      <c r="FN513" s="3"/>
      <c r="FO513" s="3"/>
      <c r="FP513" s="3"/>
      <c r="FQ513" s="3"/>
      <c r="FR513" s="3"/>
    </row>
    <row r="514" spans="1:174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  <c r="FA514" s="3"/>
      <c r="FB514" s="3"/>
      <c r="FC514" s="3"/>
      <c r="FD514" s="3"/>
      <c r="FE514" s="3"/>
      <c r="FF514" s="3"/>
      <c r="FG514" s="3"/>
      <c r="FH514" s="3"/>
      <c r="FI514" s="3"/>
      <c r="FJ514" s="3"/>
      <c r="FK514" s="3"/>
      <c r="FL514" s="3"/>
      <c r="FM514" s="3"/>
      <c r="FN514" s="3"/>
      <c r="FO514" s="3"/>
      <c r="FP514" s="3"/>
      <c r="FQ514" s="3"/>
      <c r="FR514" s="3"/>
    </row>
    <row r="515" spans="1:174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  <c r="EZ515" s="3"/>
      <c r="FA515" s="3"/>
      <c r="FB515" s="3"/>
      <c r="FC515" s="3"/>
      <c r="FD515" s="3"/>
      <c r="FE515" s="3"/>
      <c r="FF515" s="3"/>
      <c r="FG515" s="3"/>
      <c r="FH515" s="3"/>
      <c r="FI515" s="3"/>
      <c r="FJ515" s="3"/>
      <c r="FK515" s="3"/>
      <c r="FL515" s="3"/>
      <c r="FM515" s="3"/>
      <c r="FN515" s="3"/>
      <c r="FO515" s="3"/>
      <c r="FP515" s="3"/>
      <c r="FQ515" s="3"/>
      <c r="FR515" s="3"/>
    </row>
    <row r="516" spans="1:174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</row>
    <row r="517" spans="1:174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  <c r="ET517" s="3"/>
      <c r="EU517" s="3"/>
      <c r="EV517" s="3"/>
      <c r="EW517" s="3"/>
      <c r="EX517" s="3"/>
      <c r="EY517" s="3"/>
      <c r="EZ517" s="3"/>
      <c r="FA517" s="3"/>
      <c r="FB517" s="3"/>
      <c r="FC517" s="3"/>
      <c r="FD517" s="3"/>
      <c r="FE517" s="3"/>
      <c r="FF517" s="3"/>
      <c r="FG517" s="3"/>
      <c r="FH517" s="3"/>
      <c r="FI517" s="3"/>
      <c r="FJ517" s="3"/>
      <c r="FK517" s="3"/>
      <c r="FL517" s="3"/>
      <c r="FM517" s="3"/>
      <c r="FN517" s="3"/>
      <c r="FO517" s="3"/>
      <c r="FP517" s="3"/>
      <c r="FQ517" s="3"/>
      <c r="FR517" s="3"/>
    </row>
    <row r="518" spans="1:174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  <c r="ET518" s="3"/>
      <c r="EU518" s="3"/>
      <c r="EV518" s="3"/>
      <c r="EW518" s="3"/>
      <c r="EX518" s="3"/>
      <c r="EY518" s="3"/>
      <c r="EZ518" s="3"/>
      <c r="FA518" s="3"/>
      <c r="FB518" s="3"/>
      <c r="FC518" s="3"/>
      <c r="FD518" s="3"/>
      <c r="FE518" s="3"/>
      <c r="FF518" s="3"/>
      <c r="FG518" s="3"/>
      <c r="FH518" s="3"/>
      <c r="FI518" s="3"/>
      <c r="FJ518" s="3"/>
      <c r="FK518" s="3"/>
      <c r="FL518" s="3"/>
      <c r="FM518" s="3"/>
      <c r="FN518" s="3"/>
      <c r="FO518" s="3"/>
      <c r="FP518" s="3"/>
      <c r="FQ518" s="3"/>
      <c r="FR518" s="3"/>
    </row>
    <row r="519" spans="1:174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  <c r="FH519" s="3"/>
      <c r="FI519" s="3"/>
      <c r="FJ519" s="3"/>
      <c r="FK519" s="3"/>
      <c r="FL519" s="3"/>
      <c r="FM519" s="3"/>
      <c r="FN519" s="3"/>
      <c r="FO519" s="3"/>
      <c r="FP519" s="3"/>
      <c r="FQ519" s="3"/>
      <c r="FR519" s="3"/>
    </row>
    <row r="520" spans="1:174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  <c r="ET520" s="3"/>
      <c r="EU520" s="3"/>
      <c r="EV520" s="3"/>
      <c r="EW520" s="3"/>
      <c r="EX520" s="3"/>
      <c r="EY520" s="3"/>
      <c r="EZ520" s="3"/>
      <c r="FA520" s="3"/>
      <c r="FB520" s="3"/>
      <c r="FC520" s="3"/>
      <c r="FD520" s="3"/>
      <c r="FE520" s="3"/>
      <c r="FF520" s="3"/>
      <c r="FG520" s="3"/>
      <c r="FH520" s="3"/>
      <c r="FI520" s="3"/>
      <c r="FJ520" s="3"/>
      <c r="FK520" s="3"/>
      <c r="FL520" s="3"/>
      <c r="FM520" s="3"/>
      <c r="FN520" s="3"/>
      <c r="FO520" s="3"/>
      <c r="FP520" s="3"/>
      <c r="FQ520" s="3"/>
      <c r="FR520" s="3"/>
    </row>
    <row r="521" spans="1:174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  <c r="ET521" s="3"/>
      <c r="EU521" s="3"/>
      <c r="EV521" s="3"/>
      <c r="EW521" s="3"/>
      <c r="EX521" s="3"/>
      <c r="EY521" s="3"/>
      <c r="EZ521" s="3"/>
      <c r="FA521" s="3"/>
      <c r="FB521" s="3"/>
      <c r="FC521" s="3"/>
      <c r="FD521" s="3"/>
      <c r="FE521" s="3"/>
      <c r="FF521" s="3"/>
      <c r="FG521" s="3"/>
      <c r="FH521" s="3"/>
      <c r="FI521" s="3"/>
      <c r="FJ521" s="3"/>
      <c r="FK521" s="3"/>
      <c r="FL521" s="3"/>
      <c r="FM521" s="3"/>
      <c r="FN521" s="3"/>
      <c r="FO521" s="3"/>
      <c r="FP521" s="3"/>
      <c r="FQ521" s="3"/>
      <c r="FR521" s="3"/>
    </row>
    <row r="522" spans="1:174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  <c r="ET522" s="3"/>
      <c r="EU522" s="3"/>
      <c r="EV522" s="3"/>
      <c r="EW522" s="3"/>
      <c r="EX522" s="3"/>
      <c r="EY522" s="3"/>
      <c r="EZ522" s="3"/>
      <c r="FA522" s="3"/>
      <c r="FB522" s="3"/>
      <c r="FC522" s="3"/>
      <c r="FD522" s="3"/>
      <c r="FE522" s="3"/>
      <c r="FF522" s="3"/>
      <c r="FG522" s="3"/>
      <c r="FH522" s="3"/>
      <c r="FI522" s="3"/>
      <c r="FJ522" s="3"/>
      <c r="FK522" s="3"/>
      <c r="FL522" s="3"/>
      <c r="FM522" s="3"/>
      <c r="FN522" s="3"/>
      <c r="FO522" s="3"/>
      <c r="FP522" s="3"/>
      <c r="FQ522" s="3"/>
      <c r="FR522" s="3"/>
    </row>
    <row r="523" spans="1:174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  <c r="FA523" s="3"/>
      <c r="FB523" s="3"/>
      <c r="FC523" s="3"/>
      <c r="FD523" s="3"/>
      <c r="FE523" s="3"/>
      <c r="FF523" s="3"/>
      <c r="FG523" s="3"/>
      <c r="FH523" s="3"/>
      <c r="FI523" s="3"/>
      <c r="FJ523" s="3"/>
      <c r="FK523" s="3"/>
      <c r="FL523" s="3"/>
      <c r="FM523" s="3"/>
      <c r="FN523" s="3"/>
      <c r="FO523" s="3"/>
      <c r="FP523" s="3"/>
      <c r="FQ523" s="3"/>
      <c r="FR523" s="3"/>
    </row>
    <row r="524" spans="1:174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  <c r="FA524" s="3"/>
      <c r="FB524" s="3"/>
      <c r="FC524" s="3"/>
      <c r="FD524" s="3"/>
      <c r="FE524" s="3"/>
      <c r="FF524" s="3"/>
      <c r="FG524" s="3"/>
      <c r="FH524" s="3"/>
      <c r="FI524" s="3"/>
      <c r="FJ524" s="3"/>
      <c r="FK524" s="3"/>
      <c r="FL524" s="3"/>
      <c r="FM524" s="3"/>
      <c r="FN524" s="3"/>
      <c r="FO524" s="3"/>
      <c r="FP524" s="3"/>
      <c r="FQ524" s="3"/>
      <c r="FR524" s="3"/>
    </row>
    <row r="525" spans="1:174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  <c r="ET525" s="3"/>
      <c r="EU525" s="3"/>
      <c r="EV525" s="3"/>
      <c r="EW525" s="3"/>
      <c r="EX525" s="3"/>
      <c r="EY525" s="3"/>
      <c r="EZ525" s="3"/>
      <c r="FA525" s="3"/>
      <c r="FB525" s="3"/>
      <c r="FC525" s="3"/>
      <c r="FD525" s="3"/>
      <c r="FE525" s="3"/>
      <c r="FF525" s="3"/>
      <c r="FG525" s="3"/>
      <c r="FH525" s="3"/>
      <c r="FI525" s="3"/>
      <c r="FJ525" s="3"/>
      <c r="FK525" s="3"/>
      <c r="FL525" s="3"/>
      <c r="FM525" s="3"/>
      <c r="FN525" s="3"/>
      <c r="FO525" s="3"/>
      <c r="FP525" s="3"/>
      <c r="FQ525" s="3"/>
      <c r="FR525" s="3"/>
    </row>
    <row r="526" spans="1:174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  <c r="ET526" s="3"/>
      <c r="EU526" s="3"/>
      <c r="EV526" s="3"/>
      <c r="EW526" s="3"/>
      <c r="EX526" s="3"/>
      <c r="EY526" s="3"/>
      <c r="EZ526" s="3"/>
      <c r="FA526" s="3"/>
      <c r="FB526" s="3"/>
      <c r="FC526" s="3"/>
      <c r="FD526" s="3"/>
      <c r="FE526" s="3"/>
      <c r="FF526" s="3"/>
      <c r="FG526" s="3"/>
      <c r="FH526" s="3"/>
      <c r="FI526" s="3"/>
      <c r="FJ526" s="3"/>
      <c r="FK526" s="3"/>
      <c r="FL526" s="3"/>
      <c r="FM526" s="3"/>
      <c r="FN526" s="3"/>
      <c r="FO526" s="3"/>
      <c r="FP526" s="3"/>
      <c r="FQ526" s="3"/>
      <c r="FR526" s="3"/>
    </row>
    <row r="527" spans="1:174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  <c r="ET527" s="3"/>
      <c r="EU527" s="3"/>
      <c r="EV527" s="3"/>
      <c r="EW527" s="3"/>
      <c r="EX527" s="3"/>
      <c r="EY527" s="3"/>
      <c r="EZ527" s="3"/>
      <c r="FA527" s="3"/>
      <c r="FB527" s="3"/>
      <c r="FC527" s="3"/>
      <c r="FD527" s="3"/>
      <c r="FE527" s="3"/>
      <c r="FF527" s="3"/>
      <c r="FG527" s="3"/>
      <c r="FH527" s="3"/>
      <c r="FI527" s="3"/>
      <c r="FJ527" s="3"/>
      <c r="FK527" s="3"/>
      <c r="FL527" s="3"/>
      <c r="FM527" s="3"/>
      <c r="FN527" s="3"/>
      <c r="FO527" s="3"/>
      <c r="FP527" s="3"/>
      <c r="FQ527" s="3"/>
      <c r="FR527" s="3"/>
    </row>
    <row r="528" spans="1:174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  <c r="FA528" s="3"/>
      <c r="FB528" s="3"/>
      <c r="FC528" s="3"/>
      <c r="FD528" s="3"/>
      <c r="FE528" s="3"/>
      <c r="FF528" s="3"/>
      <c r="FG528" s="3"/>
      <c r="FH528" s="3"/>
      <c r="FI528" s="3"/>
      <c r="FJ528" s="3"/>
      <c r="FK528" s="3"/>
      <c r="FL528" s="3"/>
      <c r="FM528" s="3"/>
      <c r="FN528" s="3"/>
      <c r="FO528" s="3"/>
      <c r="FP528" s="3"/>
      <c r="FQ528" s="3"/>
      <c r="FR528" s="3"/>
    </row>
    <row r="529" spans="1:174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  <c r="FA529" s="3"/>
      <c r="FB529" s="3"/>
      <c r="FC529" s="3"/>
      <c r="FD529" s="3"/>
      <c r="FE529" s="3"/>
      <c r="FF529" s="3"/>
      <c r="FG529" s="3"/>
      <c r="FH529" s="3"/>
      <c r="FI529" s="3"/>
      <c r="FJ529" s="3"/>
      <c r="FK529" s="3"/>
      <c r="FL529" s="3"/>
      <c r="FM529" s="3"/>
      <c r="FN529" s="3"/>
      <c r="FO529" s="3"/>
      <c r="FP529" s="3"/>
      <c r="FQ529" s="3"/>
      <c r="FR529" s="3"/>
    </row>
    <row r="530" spans="1:174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  <c r="FA530" s="3"/>
      <c r="FB530" s="3"/>
      <c r="FC530" s="3"/>
      <c r="FD530" s="3"/>
      <c r="FE530" s="3"/>
      <c r="FF530" s="3"/>
      <c r="FG530" s="3"/>
      <c r="FH530" s="3"/>
      <c r="FI530" s="3"/>
      <c r="FJ530" s="3"/>
      <c r="FK530" s="3"/>
      <c r="FL530" s="3"/>
      <c r="FM530" s="3"/>
      <c r="FN530" s="3"/>
      <c r="FO530" s="3"/>
      <c r="FP530" s="3"/>
      <c r="FQ530" s="3"/>
      <c r="FR530" s="3"/>
    </row>
    <row r="531" spans="1:174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  <c r="FH531" s="3"/>
      <c r="FI531" s="3"/>
      <c r="FJ531" s="3"/>
      <c r="FK531" s="3"/>
      <c r="FL531" s="3"/>
      <c r="FM531" s="3"/>
      <c r="FN531" s="3"/>
      <c r="FO531" s="3"/>
      <c r="FP531" s="3"/>
      <c r="FQ531" s="3"/>
      <c r="FR531" s="3"/>
    </row>
    <row r="532" spans="1:174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  <c r="EK532" s="3"/>
      <c r="EL532" s="3"/>
      <c r="EM532" s="3"/>
      <c r="EN532" s="3"/>
      <c r="EO532" s="3"/>
      <c r="EP532" s="3"/>
      <c r="EQ532" s="3"/>
      <c r="ER532" s="3"/>
      <c r="ES532" s="3"/>
      <c r="ET532" s="3"/>
      <c r="EU532" s="3"/>
      <c r="EV532" s="3"/>
      <c r="EW532" s="3"/>
      <c r="EX532" s="3"/>
      <c r="EY532" s="3"/>
      <c r="EZ532" s="3"/>
      <c r="FA532" s="3"/>
      <c r="FB532" s="3"/>
      <c r="FC532" s="3"/>
      <c r="FD532" s="3"/>
      <c r="FE532" s="3"/>
      <c r="FF532" s="3"/>
      <c r="FG532" s="3"/>
      <c r="FH532" s="3"/>
      <c r="FI532" s="3"/>
      <c r="FJ532" s="3"/>
      <c r="FK532" s="3"/>
      <c r="FL532" s="3"/>
      <c r="FM532" s="3"/>
      <c r="FN532" s="3"/>
      <c r="FO532" s="3"/>
      <c r="FP532" s="3"/>
      <c r="FQ532" s="3"/>
      <c r="FR532" s="3"/>
    </row>
    <row r="533" spans="1:174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  <c r="ET533" s="3"/>
      <c r="EU533" s="3"/>
      <c r="EV533" s="3"/>
      <c r="EW533" s="3"/>
      <c r="EX533" s="3"/>
      <c r="EY533" s="3"/>
      <c r="EZ533" s="3"/>
      <c r="FA533" s="3"/>
      <c r="FB533" s="3"/>
      <c r="FC533" s="3"/>
      <c r="FD533" s="3"/>
      <c r="FE533" s="3"/>
      <c r="FF533" s="3"/>
      <c r="FG533" s="3"/>
      <c r="FH533" s="3"/>
      <c r="FI533" s="3"/>
      <c r="FJ533" s="3"/>
      <c r="FK533" s="3"/>
      <c r="FL533" s="3"/>
      <c r="FM533" s="3"/>
      <c r="FN533" s="3"/>
      <c r="FO533" s="3"/>
      <c r="FP533" s="3"/>
      <c r="FQ533" s="3"/>
      <c r="FR533" s="3"/>
    </row>
    <row r="534" spans="1:174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  <c r="EK534" s="3"/>
      <c r="EL534" s="3"/>
      <c r="EM534" s="3"/>
      <c r="EN534" s="3"/>
      <c r="EO534" s="3"/>
      <c r="EP534" s="3"/>
      <c r="EQ534" s="3"/>
      <c r="ER534" s="3"/>
      <c r="ES534" s="3"/>
      <c r="ET534" s="3"/>
      <c r="EU534" s="3"/>
      <c r="EV534" s="3"/>
      <c r="EW534" s="3"/>
      <c r="EX534" s="3"/>
      <c r="EY534" s="3"/>
      <c r="EZ534" s="3"/>
      <c r="FA534" s="3"/>
      <c r="FB534" s="3"/>
      <c r="FC534" s="3"/>
      <c r="FD534" s="3"/>
      <c r="FE534" s="3"/>
      <c r="FF534" s="3"/>
      <c r="FG534" s="3"/>
      <c r="FH534" s="3"/>
      <c r="FI534" s="3"/>
      <c r="FJ534" s="3"/>
      <c r="FK534" s="3"/>
      <c r="FL534" s="3"/>
      <c r="FM534" s="3"/>
      <c r="FN534" s="3"/>
      <c r="FO534" s="3"/>
      <c r="FP534" s="3"/>
      <c r="FQ534" s="3"/>
      <c r="FR534" s="3"/>
    </row>
    <row r="535" spans="1:174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</row>
    <row r="536" spans="1:174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  <c r="FA536" s="3"/>
      <c r="FB536" s="3"/>
      <c r="FC536" s="3"/>
      <c r="FD536" s="3"/>
      <c r="FE536" s="3"/>
      <c r="FF536" s="3"/>
      <c r="FG536" s="3"/>
      <c r="FH536" s="3"/>
      <c r="FI536" s="3"/>
      <c r="FJ536" s="3"/>
      <c r="FK536" s="3"/>
      <c r="FL536" s="3"/>
      <c r="FM536" s="3"/>
      <c r="FN536" s="3"/>
      <c r="FO536" s="3"/>
      <c r="FP536" s="3"/>
      <c r="FQ536" s="3"/>
      <c r="FR536" s="3"/>
    </row>
    <row r="537" spans="1:174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  <c r="ET537" s="3"/>
      <c r="EU537" s="3"/>
      <c r="EV537" s="3"/>
      <c r="EW537" s="3"/>
      <c r="EX537" s="3"/>
      <c r="EY537" s="3"/>
      <c r="EZ537" s="3"/>
      <c r="FA537" s="3"/>
      <c r="FB537" s="3"/>
      <c r="FC537" s="3"/>
      <c r="FD537" s="3"/>
      <c r="FE537" s="3"/>
      <c r="FF537" s="3"/>
      <c r="FG537" s="3"/>
      <c r="FH537" s="3"/>
      <c r="FI537" s="3"/>
      <c r="FJ537" s="3"/>
      <c r="FK537" s="3"/>
      <c r="FL537" s="3"/>
      <c r="FM537" s="3"/>
      <c r="FN537" s="3"/>
      <c r="FO537" s="3"/>
      <c r="FP537" s="3"/>
      <c r="FQ537" s="3"/>
      <c r="FR537" s="3"/>
    </row>
    <row r="538" spans="1:174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  <c r="FA538" s="3"/>
      <c r="FB538" s="3"/>
      <c r="FC538" s="3"/>
      <c r="FD538" s="3"/>
      <c r="FE538" s="3"/>
      <c r="FF538" s="3"/>
      <c r="FG538" s="3"/>
      <c r="FH538" s="3"/>
      <c r="FI538" s="3"/>
      <c r="FJ538" s="3"/>
      <c r="FK538" s="3"/>
      <c r="FL538" s="3"/>
      <c r="FM538" s="3"/>
      <c r="FN538" s="3"/>
      <c r="FO538" s="3"/>
      <c r="FP538" s="3"/>
      <c r="FQ538" s="3"/>
      <c r="FR538" s="3"/>
    </row>
    <row r="539" spans="1:174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  <c r="EJ539" s="3"/>
      <c r="EK539" s="3"/>
      <c r="EL539" s="3"/>
      <c r="EM539" s="3"/>
      <c r="EN539" s="3"/>
      <c r="EO539" s="3"/>
      <c r="EP539" s="3"/>
      <c r="EQ539" s="3"/>
      <c r="ER539" s="3"/>
      <c r="ES539" s="3"/>
      <c r="ET539" s="3"/>
      <c r="EU539" s="3"/>
      <c r="EV539" s="3"/>
      <c r="EW539" s="3"/>
      <c r="EX539" s="3"/>
      <c r="EY539" s="3"/>
      <c r="EZ539" s="3"/>
      <c r="FA539" s="3"/>
      <c r="FB539" s="3"/>
      <c r="FC539" s="3"/>
      <c r="FD539" s="3"/>
      <c r="FE539" s="3"/>
      <c r="FF539" s="3"/>
      <c r="FG539" s="3"/>
      <c r="FH539" s="3"/>
      <c r="FI539" s="3"/>
      <c r="FJ539" s="3"/>
      <c r="FK539" s="3"/>
      <c r="FL539" s="3"/>
      <c r="FM539" s="3"/>
      <c r="FN539" s="3"/>
      <c r="FO539" s="3"/>
      <c r="FP539" s="3"/>
      <c r="FQ539" s="3"/>
      <c r="FR539" s="3"/>
    </row>
    <row r="540" spans="1:174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</row>
    <row r="541" spans="1:174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</row>
    <row r="542" spans="1:174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</row>
    <row r="543" spans="1:174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  <c r="FA543" s="3"/>
      <c r="FB543" s="3"/>
      <c r="FC543" s="3"/>
      <c r="FD543" s="3"/>
      <c r="FE543" s="3"/>
      <c r="FF543" s="3"/>
      <c r="FG543" s="3"/>
      <c r="FH543" s="3"/>
      <c r="FI543" s="3"/>
      <c r="FJ543" s="3"/>
      <c r="FK543" s="3"/>
      <c r="FL543" s="3"/>
      <c r="FM543" s="3"/>
      <c r="FN543" s="3"/>
      <c r="FO543" s="3"/>
      <c r="FP543" s="3"/>
      <c r="FQ543" s="3"/>
      <c r="FR543" s="3"/>
    </row>
    <row r="544" spans="1:174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  <c r="EJ544" s="3"/>
      <c r="EK544" s="3"/>
      <c r="EL544" s="3"/>
      <c r="EM544" s="3"/>
      <c r="EN544" s="3"/>
      <c r="EO544" s="3"/>
      <c r="EP544" s="3"/>
      <c r="EQ544" s="3"/>
      <c r="ER544" s="3"/>
      <c r="ES544" s="3"/>
      <c r="ET544" s="3"/>
      <c r="EU544" s="3"/>
      <c r="EV544" s="3"/>
      <c r="EW544" s="3"/>
      <c r="EX544" s="3"/>
      <c r="EY544" s="3"/>
      <c r="EZ544" s="3"/>
      <c r="FA544" s="3"/>
      <c r="FB544" s="3"/>
      <c r="FC544" s="3"/>
      <c r="FD544" s="3"/>
      <c r="FE544" s="3"/>
      <c r="FF544" s="3"/>
      <c r="FG544" s="3"/>
      <c r="FH544" s="3"/>
      <c r="FI544" s="3"/>
      <c r="FJ544" s="3"/>
      <c r="FK544" s="3"/>
      <c r="FL544" s="3"/>
      <c r="FM544" s="3"/>
      <c r="FN544" s="3"/>
      <c r="FO544" s="3"/>
      <c r="FP544" s="3"/>
      <c r="FQ544" s="3"/>
      <c r="FR544" s="3"/>
    </row>
    <row r="545" spans="1:174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  <c r="EK545" s="3"/>
      <c r="EL545" s="3"/>
      <c r="EM545" s="3"/>
      <c r="EN545" s="3"/>
      <c r="EO545" s="3"/>
      <c r="EP545" s="3"/>
      <c r="EQ545" s="3"/>
      <c r="ER545" s="3"/>
      <c r="ES545" s="3"/>
      <c r="ET545" s="3"/>
      <c r="EU545" s="3"/>
      <c r="EV545" s="3"/>
      <c r="EW545" s="3"/>
      <c r="EX545" s="3"/>
      <c r="EY545" s="3"/>
      <c r="EZ545" s="3"/>
      <c r="FA545" s="3"/>
      <c r="FB545" s="3"/>
      <c r="FC545" s="3"/>
      <c r="FD545" s="3"/>
      <c r="FE545" s="3"/>
      <c r="FF545" s="3"/>
      <c r="FG545" s="3"/>
      <c r="FH545" s="3"/>
      <c r="FI545" s="3"/>
      <c r="FJ545" s="3"/>
      <c r="FK545" s="3"/>
      <c r="FL545" s="3"/>
      <c r="FM545" s="3"/>
      <c r="FN545" s="3"/>
      <c r="FO545" s="3"/>
      <c r="FP545" s="3"/>
      <c r="FQ545" s="3"/>
      <c r="FR545" s="3"/>
    </row>
    <row r="546" spans="1:174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  <c r="FA546" s="3"/>
      <c r="FB546" s="3"/>
      <c r="FC546" s="3"/>
      <c r="FD546" s="3"/>
      <c r="FE546" s="3"/>
      <c r="FF546" s="3"/>
      <c r="FG546" s="3"/>
      <c r="FH546" s="3"/>
      <c r="FI546" s="3"/>
      <c r="FJ546" s="3"/>
      <c r="FK546" s="3"/>
      <c r="FL546" s="3"/>
      <c r="FM546" s="3"/>
      <c r="FN546" s="3"/>
      <c r="FO546" s="3"/>
      <c r="FP546" s="3"/>
      <c r="FQ546" s="3"/>
      <c r="FR546" s="3"/>
    </row>
    <row r="547" spans="1:174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  <c r="EK547" s="3"/>
      <c r="EL547" s="3"/>
      <c r="EM547" s="3"/>
      <c r="EN547" s="3"/>
      <c r="EO547" s="3"/>
      <c r="EP547" s="3"/>
      <c r="EQ547" s="3"/>
      <c r="ER547" s="3"/>
      <c r="ES547" s="3"/>
      <c r="ET547" s="3"/>
      <c r="EU547" s="3"/>
      <c r="EV547" s="3"/>
      <c r="EW547" s="3"/>
      <c r="EX547" s="3"/>
      <c r="EY547" s="3"/>
      <c r="EZ547" s="3"/>
      <c r="FA547" s="3"/>
      <c r="FB547" s="3"/>
      <c r="FC547" s="3"/>
      <c r="FD547" s="3"/>
      <c r="FE547" s="3"/>
      <c r="FF547" s="3"/>
      <c r="FG547" s="3"/>
      <c r="FH547" s="3"/>
      <c r="FI547" s="3"/>
      <c r="FJ547" s="3"/>
      <c r="FK547" s="3"/>
      <c r="FL547" s="3"/>
      <c r="FM547" s="3"/>
      <c r="FN547" s="3"/>
      <c r="FO547" s="3"/>
      <c r="FP547" s="3"/>
      <c r="FQ547" s="3"/>
      <c r="FR547" s="3"/>
    </row>
    <row r="548" spans="1:174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  <c r="EJ548" s="3"/>
      <c r="EK548" s="3"/>
      <c r="EL548" s="3"/>
      <c r="EM548" s="3"/>
      <c r="EN548" s="3"/>
      <c r="EO548" s="3"/>
      <c r="EP548" s="3"/>
      <c r="EQ548" s="3"/>
      <c r="ER548" s="3"/>
      <c r="ES548" s="3"/>
      <c r="ET548" s="3"/>
      <c r="EU548" s="3"/>
      <c r="EV548" s="3"/>
      <c r="EW548" s="3"/>
      <c r="EX548" s="3"/>
      <c r="EY548" s="3"/>
      <c r="EZ548" s="3"/>
      <c r="FA548" s="3"/>
      <c r="FB548" s="3"/>
      <c r="FC548" s="3"/>
      <c r="FD548" s="3"/>
      <c r="FE548" s="3"/>
      <c r="FF548" s="3"/>
      <c r="FG548" s="3"/>
      <c r="FH548" s="3"/>
      <c r="FI548" s="3"/>
      <c r="FJ548" s="3"/>
      <c r="FK548" s="3"/>
      <c r="FL548" s="3"/>
      <c r="FM548" s="3"/>
      <c r="FN548" s="3"/>
      <c r="FO548" s="3"/>
      <c r="FP548" s="3"/>
      <c r="FQ548" s="3"/>
      <c r="FR548" s="3"/>
    </row>
    <row r="549" spans="1:174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  <c r="EJ549" s="3"/>
      <c r="EK549" s="3"/>
      <c r="EL549" s="3"/>
      <c r="EM549" s="3"/>
      <c r="EN549" s="3"/>
      <c r="EO549" s="3"/>
      <c r="EP549" s="3"/>
      <c r="EQ549" s="3"/>
      <c r="ER549" s="3"/>
      <c r="ES549" s="3"/>
      <c r="ET549" s="3"/>
      <c r="EU549" s="3"/>
      <c r="EV549" s="3"/>
      <c r="EW549" s="3"/>
      <c r="EX549" s="3"/>
      <c r="EY549" s="3"/>
      <c r="EZ549" s="3"/>
      <c r="FA549" s="3"/>
      <c r="FB549" s="3"/>
      <c r="FC549" s="3"/>
      <c r="FD549" s="3"/>
      <c r="FE549" s="3"/>
      <c r="FF549" s="3"/>
      <c r="FG549" s="3"/>
      <c r="FH549" s="3"/>
      <c r="FI549" s="3"/>
      <c r="FJ549" s="3"/>
      <c r="FK549" s="3"/>
      <c r="FL549" s="3"/>
      <c r="FM549" s="3"/>
      <c r="FN549" s="3"/>
      <c r="FO549" s="3"/>
      <c r="FP549" s="3"/>
      <c r="FQ549" s="3"/>
      <c r="FR549" s="3"/>
    </row>
    <row r="550" spans="1:174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  <c r="EJ550" s="3"/>
      <c r="EK550" s="3"/>
      <c r="EL550" s="3"/>
      <c r="EM550" s="3"/>
      <c r="EN550" s="3"/>
      <c r="EO550" s="3"/>
      <c r="EP550" s="3"/>
      <c r="EQ550" s="3"/>
      <c r="ER550" s="3"/>
      <c r="ES550" s="3"/>
      <c r="ET550" s="3"/>
      <c r="EU550" s="3"/>
      <c r="EV550" s="3"/>
      <c r="EW550" s="3"/>
      <c r="EX550" s="3"/>
      <c r="EY550" s="3"/>
      <c r="EZ550" s="3"/>
      <c r="FA550" s="3"/>
      <c r="FB550" s="3"/>
      <c r="FC550" s="3"/>
      <c r="FD550" s="3"/>
      <c r="FE550" s="3"/>
      <c r="FF550" s="3"/>
      <c r="FG550" s="3"/>
      <c r="FH550" s="3"/>
      <c r="FI550" s="3"/>
      <c r="FJ550" s="3"/>
      <c r="FK550" s="3"/>
      <c r="FL550" s="3"/>
      <c r="FM550" s="3"/>
      <c r="FN550" s="3"/>
      <c r="FO550" s="3"/>
      <c r="FP550" s="3"/>
      <c r="FQ550" s="3"/>
      <c r="FR550" s="3"/>
    </row>
    <row r="551" spans="1:174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  <c r="EJ551" s="3"/>
      <c r="EK551" s="3"/>
      <c r="EL551" s="3"/>
      <c r="EM551" s="3"/>
      <c r="EN551" s="3"/>
      <c r="EO551" s="3"/>
      <c r="EP551" s="3"/>
      <c r="EQ551" s="3"/>
      <c r="ER551" s="3"/>
      <c r="ES551" s="3"/>
      <c r="ET551" s="3"/>
      <c r="EU551" s="3"/>
      <c r="EV551" s="3"/>
      <c r="EW551" s="3"/>
      <c r="EX551" s="3"/>
      <c r="EY551" s="3"/>
      <c r="EZ551" s="3"/>
      <c r="FA551" s="3"/>
      <c r="FB551" s="3"/>
      <c r="FC551" s="3"/>
      <c r="FD551" s="3"/>
      <c r="FE551" s="3"/>
      <c r="FF551" s="3"/>
      <c r="FG551" s="3"/>
      <c r="FH551" s="3"/>
      <c r="FI551" s="3"/>
      <c r="FJ551" s="3"/>
      <c r="FK551" s="3"/>
      <c r="FL551" s="3"/>
      <c r="FM551" s="3"/>
      <c r="FN551" s="3"/>
      <c r="FO551" s="3"/>
      <c r="FP551" s="3"/>
      <c r="FQ551" s="3"/>
      <c r="FR551" s="3"/>
    </row>
    <row r="552" spans="1:174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  <c r="EK552" s="3"/>
      <c r="EL552" s="3"/>
      <c r="EM552" s="3"/>
      <c r="EN552" s="3"/>
      <c r="EO552" s="3"/>
      <c r="EP552" s="3"/>
      <c r="EQ552" s="3"/>
      <c r="ER552" s="3"/>
      <c r="ES552" s="3"/>
      <c r="ET552" s="3"/>
      <c r="EU552" s="3"/>
      <c r="EV552" s="3"/>
      <c r="EW552" s="3"/>
      <c r="EX552" s="3"/>
      <c r="EY552" s="3"/>
      <c r="EZ552" s="3"/>
      <c r="FA552" s="3"/>
      <c r="FB552" s="3"/>
      <c r="FC552" s="3"/>
      <c r="FD552" s="3"/>
      <c r="FE552" s="3"/>
      <c r="FF552" s="3"/>
      <c r="FG552" s="3"/>
      <c r="FH552" s="3"/>
      <c r="FI552" s="3"/>
      <c r="FJ552" s="3"/>
      <c r="FK552" s="3"/>
      <c r="FL552" s="3"/>
      <c r="FM552" s="3"/>
      <c r="FN552" s="3"/>
      <c r="FO552" s="3"/>
      <c r="FP552" s="3"/>
      <c r="FQ552" s="3"/>
      <c r="FR552" s="3"/>
    </row>
    <row r="553" spans="1:174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  <c r="EJ553" s="3"/>
      <c r="EK553" s="3"/>
      <c r="EL553" s="3"/>
      <c r="EM553" s="3"/>
      <c r="EN553" s="3"/>
      <c r="EO553" s="3"/>
      <c r="EP553" s="3"/>
      <c r="EQ553" s="3"/>
      <c r="ER553" s="3"/>
      <c r="ES553" s="3"/>
      <c r="ET553" s="3"/>
      <c r="EU553" s="3"/>
      <c r="EV553" s="3"/>
      <c r="EW553" s="3"/>
      <c r="EX553" s="3"/>
      <c r="EY553" s="3"/>
      <c r="EZ553" s="3"/>
      <c r="FA553" s="3"/>
      <c r="FB553" s="3"/>
      <c r="FC553" s="3"/>
      <c r="FD553" s="3"/>
      <c r="FE553" s="3"/>
      <c r="FF553" s="3"/>
      <c r="FG553" s="3"/>
      <c r="FH553" s="3"/>
      <c r="FI553" s="3"/>
      <c r="FJ553" s="3"/>
      <c r="FK553" s="3"/>
      <c r="FL553" s="3"/>
      <c r="FM553" s="3"/>
      <c r="FN553" s="3"/>
      <c r="FO553" s="3"/>
      <c r="FP553" s="3"/>
      <c r="FQ553" s="3"/>
      <c r="FR553" s="3"/>
    </row>
    <row r="554" spans="1:174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  <c r="EK554" s="3"/>
      <c r="EL554" s="3"/>
      <c r="EM554" s="3"/>
      <c r="EN554" s="3"/>
      <c r="EO554" s="3"/>
      <c r="EP554" s="3"/>
      <c r="EQ554" s="3"/>
      <c r="ER554" s="3"/>
      <c r="ES554" s="3"/>
      <c r="ET554" s="3"/>
      <c r="EU554" s="3"/>
      <c r="EV554" s="3"/>
      <c r="EW554" s="3"/>
      <c r="EX554" s="3"/>
      <c r="EY554" s="3"/>
      <c r="EZ554" s="3"/>
      <c r="FA554" s="3"/>
      <c r="FB554" s="3"/>
      <c r="FC554" s="3"/>
      <c r="FD554" s="3"/>
      <c r="FE554" s="3"/>
      <c r="FF554" s="3"/>
      <c r="FG554" s="3"/>
      <c r="FH554" s="3"/>
      <c r="FI554" s="3"/>
      <c r="FJ554" s="3"/>
      <c r="FK554" s="3"/>
      <c r="FL554" s="3"/>
      <c r="FM554" s="3"/>
      <c r="FN554" s="3"/>
      <c r="FO554" s="3"/>
      <c r="FP554" s="3"/>
      <c r="FQ554" s="3"/>
      <c r="FR554" s="3"/>
    </row>
    <row r="555" spans="1:174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  <c r="ET555" s="3"/>
      <c r="EU555" s="3"/>
      <c r="EV555" s="3"/>
      <c r="EW555" s="3"/>
      <c r="EX555" s="3"/>
      <c r="EY555" s="3"/>
      <c r="EZ555" s="3"/>
      <c r="FA555" s="3"/>
      <c r="FB555" s="3"/>
      <c r="FC555" s="3"/>
      <c r="FD555" s="3"/>
      <c r="FE555" s="3"/>
      <c r="FF555" s="3"/>
      <c r="FG555" s="3"/>
      <c r="FH555" s="3"/>
      <c r="FI555" s="3"/>
      <c r="FJ555" s="3"/>
      <c r="FK555" s="3"/>
      <c r="FL555" s="3"/>
      <c r="FM555" s="3"/>
      <c r="FN555" s="3"/>
      <c r="FO555" s="3"/>
      <c r="FP555" s="3"/>
      <c r="FQ555" s="3"/>
      <c r="FR555" s="3"/>
    </row>
    <row r="556" spans="1:174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  <c r="EK556" s="3"/>
      <c r="EL556" s="3"/>
      <c r="EM556" s="3"/>
      <c r="EN556" s="3"/>
      <c r="EO556" s="3"/>
      <c r="EP556" s="3"/>
      <c r="EQ556" s="3"/>
      <c r="ER556" s="3"/>
      <c r="ES556" s="3"/>
      <c r="ET556" s="3"/>
      <c r="EU556" s="3"/>
      <c r="EV556" s="3"/>
      <c r="EW556" s="3"/>
      <c r="EX556" s="3"/>
      <c r="EY556" s="3"/>
      <c r="EZ556" s="3"/>
      <c r="FA556" s="3"/>
      <c r="FB556" s="3"/>
      <c r="FC556" s="3"/>
      <c r="FD556" s="3"/>
      <c r="FE556" s="3"/>
      <c r="FF556" s="3"/>
      <c r="FG556" s="3"/>
      <c r="FH556" s="3"/>
      <c r="FI556" s="3"/>
      <c r="FJ556" s="3"/>
      <c r="FK556" s="3"/>
      <c r="FL556" s="3"/>
      <c r="FM556" s="3"/>
      <c r="FN556" s="3"/>
      <c r="FO556" s="3"/>
      <c r="FP556" s="3"/>
      <c r="FQ556" s="3"/>
      <c r="FR556" s="3"/>
    </row>
    <row r="557" spans="1:174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  <c r="ET557" s="3"/>
      <c r="EU557" s="3"/>
      <c r="EV557" s="3"/>
      <c r="EW557" s="3"/>
      <c r="EX557" s="3"/>
      <c r="EY557" s="3"/>
      <c r="EZ557" s="3"/>
      <c r="FA557" s="3"/>
      <c r="FB557" s="3"/>
      <c r="FC557" s="3"/>
      <c r="FD557" s="3"/>
      <c r="FE557" s="3"/>
      <c r="FF557" s="3"/>
      <c r="FG557" s="3"/>
      <c r="FH557" s="3"/>
      <c r="FI557" s="3"/>
      <c r="FJ557" s="3"/>
      <c r="FK557" s="3"/>
      <c r="FL557" s="3"/>
      <c r="FM557" s="3"/>
      <c r="FN557" s="3"/>
      <c r="FO557" s="3"/>
      <c r="FP557" s="3"/>
      <c r="FQ557" s="3"/>
      <c r="FR557" s="3"/>
    </row>
    <row r="558" spans="1:174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  <c r="FA558" s="3"/>
      <c r="FB558" s="3"/>
      <c r="FC558" s="3"/>
      <c r="FD558" s="3"/>
      <c r="FE558" s="3"/>
      <c r="FF558" s="3"/>
      <c r="FG558" s="3"/>
      <c r="FH558" s="3"/>
      <c r="FI558" s="3"/>
      <c r="FJ558" s="3"/>
      <c r="FK558" s="3"/>
      <c r="FL558" s="3"/>
      <c r="FM558" s="3"/>
      <c r="FN558" s="3"/>
      <c r="FO558" s="3"/>
      <c r="FP558" s="3"/>
      <c r="FQ558" s="3"/>
      <c r="FR558" s="3"/>
    </row>
    <row r="559" spans="1:174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  <c r="EK559" s="3"/>
      <c r="EL559" s="3"/>
      <c r="EM559" s="3"/>
      <c r="EN559" s="3"/>
      <c r="EO559" s="3"/>
      <c r="EP559" s="3"/>
      <c r="EQ559" s="3"/>
      <c r="ER559" s="3"/>
      <c r="ES559" s="3"/>
      <c r="ET559" s="3"/>
      <c r="EU559" s="3"/>
      <c r="EV559" s="3"/>
      <c r="EW559" s="3"/>
      <c r="EX559" s="3"/>
      <c r="EY559" s="3"/>
      <c r="EZ559" s="3"/>
      <c r="FA559" s="3"/>
      <c r="FB559" s="3"/>
      <c r="FC559" s="3"/>
      <c r="FD559" s="3"/>
      <c r="FE559" s="3"/>
      <c r="FF559" s="3"/>
      <c r="FG559" s="3"/>
      <c r="FH559" s="3"/>
      <c r="FI559" s="3"/>
      <c r="FJ559" s="3"/>
      <c r="FK559" s="3"/>
      <c r="FL559" s="3"/>
      <c r="FM559" s="3"/>
      <c r="FN559" s="3"/>
      <c r="FO559" s="3"/>
      <c r="FP559" s="3"/>
      <c r="FQ559" s="3"/>
      <c r="FR559" s="3"/>
    </row>
    <row r="560" spans="1:174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  <c r="EK560" s="3"/>
      <c r="EL560" s="3"/>
      <c r="EM560" s="3"/>
      <c r="EN560" s="3"/>
      <c r="EO560" s="3"/>
      <c r="EP560" s="3"/>
      <c r="EQ560" s="3"/>
      <c r="ER560" s="3"/>
      <c r="ES560" s="3"/>
      <c r="ET560" s="3"/>
      <c r="EU560" s="3"/>
      <c r="EV560" s="3"/>
      <c r="EW560" s="3"/>
      <c r="EX560" s="3"/>
      <c r="EY560" s="3"/>
      <c r="EZ560" s="3"/>
      <c r="FA560" s="3"/>
      <c r="FB560" s="3"/>
      <c r="FC560" s="3"/>
      <c r="FD560" s="3"/>
      <c r="FE560" s="3"/>
      <c r="FF560" s="3"/>
      <c r="FG560" s="3"/>
      <c r="FH560" s="3"/>
      <c r="FI560" s="3"/>
      <c r="FJ560" s="3"/>
      <c r="FK560" s="3"/>
      <c r="FL560" s="3"/>
      <c r="FM560" s="3"/>
      <c r="FN560" s="3"/>
      <c r="FO560" s="3"/>
      <c r="FP560" s="3"/>
      <c r="FQ560" s="3"/>
      <c r="FR560" s="3"/>
    </row>
    <row r="561" spans="1:174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  <c r="EK561" s="3"/>
      <c r="EL561" s="3"/>
      <c r="EM561" s="3"/>
      <c r="EN561" s="3"/>
      <c r="EO561" s="3"/>
      <c r="EP561" s="3"/>
      <c r="EQ561" s="3"/>
      <c r="ER561" s="3"/>
      <c r="ES561" s="3"/>
      <c r="ET561" s="3"/>
      <c r="EU561" s="3"/>
      <c r="EV561" s="3"/>
      <c r="EW561" s="3"/>
      <c r="EX561" s="3"/>
      <c r="EY561" s="3"/>
      <c r="EZ561" s="3"/>
      <c r="FA561" s="3"/>
      <c r="FB561" s="3"/>
      <c r="FC561" s="3"/>
      <c r="FD561" s="3"/>
      <c r="FE561" s="3"/>
      <c r="FF561" s="3"/>
      <c r="FG561" s="3"/>
      <c r="FH561" s="3"/>
      <c r="FI561" s="3"/>
      <c r="FJ561" s="3"/>
      <c r="FK561" s="3"/>
      <c r="FL561" s="3"/>
      <c r="FM561" s="3"/>
      <c r="FN561" s="3"/>
      <c r="FO561" s="3"/>
      <c r="FP561" s="3"/>
      <c r="FQ561" s="3"/>
      <c r="FR561" s="3"/>
    </row>
    <row r="562" spans="1:174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  <c r="ET562" s="3"/>
      <c r="EU562" s="3"/>
      <c r="EV562" s="3"/>
      <c r="EW562" s="3"/>
      <c r="EX562" s="3"/>
      <c r="EY562" s="3"/>
      <c r="EZ562" s="3"/>
      <c r="FA562" s="3"/>
      <c r="FB562" s="3"/>
      <c r="FC562" s="3"/>
      <c r="FD562" s="3"/>
      <c r="FE562" s="3"/>
      <c r="FF562" s="3"/>
      <c r="FG562" s="3"/>
      <c r="FH562" s="3"/>
      <c r="FI562" s="3"/>
      <c r="FJ562" s="3"/>
      <c r="FK562" s="3"/>
      <c r="FL562" s="3"/>
      <c r="FM562" s="3"/>
      <c r="FN562" s="3"/>
      <c r="FO562" s="3"/>
      <c r="FP562" s="3"/>
      <c r="FQ562" s="3"/>
      <c r="FR562" s="3"/>
    </row>
    <row r="563" spans="1:174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  <c r="EK563" s="3"/>
      <c r="EL563" s="3"/>
      <c r="EM563" s="3"/>
      <c r="EN563" s="3"/>
      <c r="EO563" s="3"/>
      <c r="EP563" s="3"/>
      <c r="EQ563" s="3"/>
      <c r="ER563" s="3"/>
      <c r="ES563" s="3"/>
      <c r="ET563" s="3"/>
      <c r="EU563" s="3"/>
      <c r="EV563" s="3"/>
      <c r="EW563" s="3"/>
      <c r="EX563" s="3"/>
      <c r="EY563" s="3"/>
      <c r="EZ563" s="3"/>
      <c r="FA563" s="3"/>
      <c r="FB563" s="3"/>
      <c r="FC563" s="3"/>
      <c r="FD563" s="3"/>
      <c r="FE563" s="3"/>
      <c r="FF563" s="3"/>
      <c r="FG563" s="3"/>
      <c r="FH563" s="3"/>
      <c r="FI563" s="3"/>
      <c r="FJ563" s="3"/>
      <c r="FK563" s="3"/>
      <c r="FL563" s="3"/>
      <c r="FM563" s="3"/>
      <c r="FN563" s="3"/>
      <c r="FO563" s="3"/>
      <c r="FP563" s="3"/>
      <c r="FQ563" s="3"/>
      <c r="FR563" s="3"/>
    </row>
    <row r="564" spans="1:174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  <c r="EK564" s="3"/>
      <c r="EL564" s="3"/>
      <c r="EM564" s="3"/>
      <c r="EN564" s="3"/>
      <c r="EO564" s="3"/>
      <c r="EP564" s="3"/>
      <c r="EQ564" s="3"/>
      <c r="ER564" s="3"/>
      <c r="ES564" s="3"/>
      <c r="ET564" s="3"/>
      <c r="EU564" s="3"/>
      <c r="EV564" s="3"/>
      <c r="EW564" s="3"/>
      <c r="EX564" s="3"/>
      <c r="EY564" s="3"/>
      <c r="EZ564" s="3"/>
      <c r="FA564" s="3"/>
      <c r="FB564" s="3"/>
      <c r="FC564" s="3"/>
      <c r="FD564" s="3"/>
      <c r="FE564" s="3"/>
      <c r="FF564" s="3"/>
      <c r="FG564" s="3"/>
      <c r="FH564" s="3"/>
      <c r="FI564" s="3"/>
      <c r="FJ564" s="3"/>
      <c r="FK564" s="3"/>
      <c r="FL564" s="3"/>
      <c r="FM564" s="3"/>
      <c r="FN564" s="3"/>
      <c r="FO564" s="3"/>
      <c r="FP564" s="3"/>
      <c r="FQ564" s="3"/>
      <c r="FR564" s="3"/>
    </row>
    <row r="565" spans="1:174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  <c r="EK565" s="3"/>
      <c r="EL565" s="3"/>
      <c r="EM565" s="3"/>
      <c r="EN565" s="3"/>
      <c r="EO565" s="3"/>
      <c r="EP565" s="3"/>
      <c r="EQ565" s="3"/>
      <c r="ER565" s="3"/>
      <c r="ES565" s="3"/>
      <c r="ET565" s="3"/>
      <c r="EU565" s="3"/>
      <c r="EV565" s="3"/>
      <c r="EW565" s="3"/>
      <c r="EX565" s="3"/>
      <c r="EY565" s="3"/>
      <c r="EZ565" s="3"/>
      <c r="FA565" s="3"/>
      <c r="FB565" s="3"/>
      <c r="FC565" s="3"/>
      <c r="FD565" s="3"/>
      <c r="FE565" s="3"/>
      <c r="FF565" s="3"/>
      <c r="FG565" s="3"/>
      <c r="FH565" s="3"/>
      <c r="FI565" s="3"/>
      <c r="FJ565" s="3"/>
      <c r="FK565" s="3"/>
      <c r="FL565" s="3"/>
      <c r="FM565" s="3"/>
      <c r="FN565" s="3"/>
      <c r="FO565" s="3"/>
      <c r="FP565" s="3"/>
      <c r="FQ565" s="3"/>
      <c r="FR565" s="3"/>
    </row>
    <row r="566" spans="1:174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  <c r="EJ566" s="3"/>
      <c r="EK566" s="3"/>
      <c r="EL566" s="3"/>
      <c r="EM566" s="3"/>
      <c r="EN566" s="3"/>
      <c r="EO566" s="3"/>
      <c r="EP566" s="3"/>
      <c r="EQ566" s="3"/>
      <c r="ER566" s="3"/>
      <c r="ES566" s="3"/>
      <c r="ET566" s="3"/>
      <c r="EU566" s="3"/>
      <c r="EV566" s="3"/>
      <c r="EW566" s="3"/>
      <c r="EX566" s="3"/>
      <c r="EY566" s="3"/>
      <c r="EZ566" s="3"/>
      <c r="FA566" s="3"/>
      <c r="FB566" s="3"/>
      <c r="FC566" s="3"/>
      <c r="FD566" s="3"/>
      <c r="FE566" s="3"/>
      <c r="FF566" s="3"/>
      <c r="FG566" s="3"/>
      <c r="FH566" s="3"/>
      <c r="FI566" s="3"/>
      <c r="FJ566" s="3"/>
      <c r="FK566" s="3"/>
      <c r="FL566" s="3"/>
      <c r="FM566" s="3"/>
      <c r="FN566" s="3"/>
      <c r="FO566" s="3"/>
      <c r="FP566" s="3"/>
      <c r="FQ566" s="3"/>
      <c r="FR566" s="3"/>
    </row>
    <row r="567" spans="1:174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  <c r="EK567" s="3"/>
      <c r="EL567" s="3"/>
      <c r="EM567" s="3"/>
      <c r="EN567" s="3"/>
      <c r="EO567" s="3"/>
      <c r="EP567" s="3"/>
      <c r="EQ567" s="3"/>
      <c r="ER567" s="3"/>
      <c r="ES567" s="3"/>
      <c r="ET567" s="3"/>
      <c r="EU567" s="3"/>
      <c r="EV567" s="3"/>
      <c r="EW567" s="3"/>
      <c r="EX567" s="3"/>
      <c r="EY567" s="3"/>
      <c r="EZ567" s="3"/>
      <c r="FA567" s="3"/>
      <c r="FB567" s="3"/>
      <c r="FC567" s="3"/>
      <c r="FD567" s="3"/>
      <c r="FE567" s="3"/>
      <c r="FF567" s="3"/>
      <c r="FG567" s="3"/>
      <c r="FH567" s="3"/>
      <c r="FI567" s="3"/>
      <c r="FJ567" s="3"/>
      <c r="FK567" s="3"/>
      <c r="FL567" s="3"/>
      <c r="FM567" s="3"/>
      <c r="FN567" s="3"/>
      <c r="FO567" s="3"/>
      <c r="FP567" s="3"/>
      <c r="FQ567" s="3"/>
      <c r="FR567" s="3"/>
    </row>
    <row r="568" spans="1:174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  <c r="EK568" s="3"/>
      <c r="EL568" s="3"/>
      <c r="EM568" s="3"/>
      <c r="EN568" s="3"/>
      <c r="EO568" s="3"/>
      <c r="EP568" s="3"/>
      <c r="EQ568" s="3"/>
      <c r="ER568" s="3"/>
      <c r="ES568" s="3"/>
      <c r="ET568" s="3"/>
      <c r="EU568" s="3"/>
      <c r="EV568" s="3"/>
      <c r="EW568" s="3"/>
      <c r="EX568" s="3"/>
      <c r="EY568" s="3"/>
      <c r="EZ568" s="3"/>
      <c r="FA568" s="3"/>
      <c r="FB568" s="3"/>
      <c r="FC568" s="3"/>
      <c r="FD568" s="3"/>
      <c r="FE568" s="3"/>
      <c r="FF568" s="3"/>
      <c r="FG568" s="3"/>
      <c r="FH568" s="3"/>
      <c r="FI568" s="3"/>
      <c r="FJ568" s="3"/>
      <c r="FK568" s="3"/>
      <c r="FL568" s="3"/>
      <c r="FM568" s="3"/>
      <c r="FN568" s="3"/>
      <c r="FO568" s="3"/>
      <c r="FP568" s="3"/>
      <c r="FQ568" s="3"/>
      <c r="FR568" s="3"/>
    </row>
    <row r="569" spans="1:174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  <c r="ET569" s="3"/>
      <c r="EU569" s="3"/>
      <c r="EV569" s="3"/>
      <c r="EW569" s="3"/>
      <c r="EX569" s="3"/>
      <c r="EY569" s="3"/>
      <c r="EZ569" s="3"/>
      <c r="FA569" s="3"/>
      <c r="FB569" s="3"/>
      <c r="FC569" s="3"/>
      <c r="FD569" s="3"/>
      <c r="FE569" s="3"/>
      <c r="FF569" s="3"/>
      <c r="FG569" s="3"/>
      <c r="FH569" s="3"/>
      <c r="FI569" s="3"/>
      <c r="FJ569" s="3"/>
      <c r="FK569" s="3"/>
      <c r="FL569" s="3"/>
      <c r="FM569" s="3"/>
      <c r="FN569" s="3"/>
      <c r="FO569" s="3"/>
      <c r="FP569" s="3"/>
      <c r="FQ569" s="3"/>
      <c r="FR569" s="3"/>
    </row>
    <row r="570" spans="1:174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  <c r="EK570" s="3"/>
      <c r="EL570" s="3"/>
      <c r="EM570" s="3"/>
      <c r="EN570" s="3"/>
      <c r="EO570" s="3"/>
      <c r="EP570" s="3"/>
      <c r="EQ570" s="3"/>
      <c r="ER570" s="3"/>
      <c r="ES570" s="3"/>
      <c r="ET570" s="3"/>
      <c r="EU570" s="3"/>
      <c r="EV570" s="3"/>
      <c r="EW570" s="3"/>
      <c r="EX570" s="3"/>
      <c r="EY570" s="3"/>
      <c r="EZ570" s="3"/>
      <c r="FA570" s="3"/>
      <c r="FB570" s="3"/>
      <c r="FC570" s="3"/>
      <c r="FD570" s="3"/>
      <c r="FE570" s="3"/>
      <c r="FF570" s="3"/>
      <c r="FG570" s="3"/>
      <c r="FH570" s="3"/>
      <c r="FI570" s="3"/>
      <c r="FJ570" s="3"/>
      <c r="FK570" s="3"/>
      <c r="FL570" s="3"/>
      <c r="FM570" s="3"/>
      <c r="FN570" s="3"/>
      <c r="FO570" s="3"/>
      <c r="FP570" s="3"/>
      <c r="FQ570" s="3"/>
      <c r="FR570" s="3"/>
    </row>
    <row r="571" spans="1:174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  <c r="EJ571" s="3"/>
      <c r="EK571" s="3"/>
      <c r="EL571" s="3"/>
      <c r="EM571" s="3"/>
      <c r="EN571" s="3"/>
      <c r="EO571" s="3"/>
      <c r="EP571" s="3"/>
      <c r="EQ571" s="3"/>
      <c r="ER571" s="3"/>
      <c r="ES571" s="3"/>
      <c r="ET571" s="3"/>
      <c r="EU571" s="3"/>
      <c r="EV571" s="3"/>
      <c r="EW571" s="3"/>
      <c r="EX571" s="3"/>
      <c r="EY571" s="3"/>
      <c r="EZ571" s="3"/>
      <c r="FA571" s="3"/>
      <c r="FB571" s="3"/>
      <c r="FC571" s="3"/>
      <c r="FD571" s="3"/>
      <c r="FE571" s="3"/>
      <c r="FF571" s="3"/>
      <c r="FG571" s="3"/>
      <c r="FH571" s="3"/>
      <c r="FI571" s="3"/>
      <c r="FJ571" s="3"/>
      <c r="FK571" s="3"/>
      <c r="FL571" s="3"/>
      <c r="FM571" s="3"/>
      <c r="FN571" s="3"/>
      <c r="FO571" s="3"/>
      <c r="FP571" s="3"/>
      <c r="FQ571" s="3"/>
      <c r="FR571" s="3"/>
    </row>
    <row r="572" spans="1:174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  <c r="EP572" s="3"/>
      <c r="EQ572" s="3"/>
      <c r="ER572" s="3"/>
      <c r="ES572" s="3"/>
      <c r="ET572" s="3"/>
      <c r="EU572" s="3"/>
      <c r="EV572" s="3"/>
      <c r="EW572" s="3"/>
      <c r="EX572" s="3"/>
      <c r="EY572" s="3"/>
      <c r="EZ572" s="3"/>
      <c r="FA572" s="3"/>
      <c r="FB572" s="3"/>
      <c r="FC572" s="3"/>
      <c r="FD572" s="3"/>
      <c r="FE572" s="3"/>
      <c r="FF572" s="3"/>
      <c r="FG572" s="3"/>
      <c r="FH572" s="3"/>
      <c r="FI572" s="3"/>
      <c r="FJ572" s="3"/>
      <c r="FK572" s="3"/>
      <c r="FL572" s="3"/>
      <c r="FM572" s="3"/>
      <c r="FN572" s="3"/>
      <c r="FO572" s="3"/>
      <c r="FP572" s="3"/>
      <c r="FQ572" s="3"/>
      <c r="FR572" s="3"/>
    </row>
    <row r="573" spans="1:174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  <c r="EK573" s="3"/>
      <c r="EL573" s="3"/>
      <c r="EM573" s="3"/>
      <c r="EN573" s="3"/>
      <c r="EO573" s="3"/>
      <c r="EP573" s="3"/>
      <c r="EQ573" s="3"/>
      <c r="ER573" s="3"/>
      <c r="ES573" s="3"/>
      <c r="ET573" s="3"/>
      <c r="EU573" s="3"/>
      <c r="EV573" s="3"/>
      <c r="EW573" s="3"/>
      <c r="EX573" s="3"/>
      <c r="EY573" s="3"/>
      <c r="EZ573" s="3"/>
      <c r="FA573" s="3"/>
      <c r="FB573" s="3"/>
      <c r="FC573" s="3"/>
      <c r="FD573" s="3"/>
      <c r="FE573" s="3"/>
      <c r="FF573" s="3"/>
      <c r="FG573" s="3"/>
      <c r="FH573" s="3"/>
      <c r="FI573" s="3"/>
      <c r="FJ573" s="3"/>
      <c r="FK573" s="3"/>
      <c r="FL573" s="3"/>
      <c r="FM573" s="3"/>
      <c r="FN573" s="3"/>
      <c r="FO573" s="3"/>
      <c r="FP573" s="3"/>
      <c r="FQ573" s="3"/>
      <c r="FR573" s="3"/>
    </row>
    <row r="574" spans="1:174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  <c r="EP574" s="3"/>
      <c r="EQ574" s="3"/>
      <c r="ER574" s="3"/>
      <c r="ES574" s="3"/>
      <c r="ET574" s="3"/>
      <c r="EU574" s="3"/>
      <c r="EV574" s="3"/>
      <c r="EW574" s="3"/>
      <c r="EX574" s="3"/>
      <c r="EY574" s="3"/>
      <c r="EZ574" s="3"/>
      <c r="FA574" s="3"/>
      <c r="FB574" s="3"/>
      <c r="FC574" s="3"/>
      <c r="FD574" s="3"/>
      <c r="FE574" s="3"/>
      <c r="FF574" s="3"/>
      <c r="FG574" s="3"/>
      <c r="FH574" s="3"/>
      <c r="FI574" s="3"/>
      <c r="FJ574" s="3"/>
      <c r="FK574" s="3"/>
      <c r="FL574" s="3"/>
      <c r="FM574" s="3"/>
      <c r="FN574" s="3"/>
      <c r="FO574" s="3"/>
      <c r="FP574" s="3"/>
      <c r="FQ574" s="3"/>
      <c r="FR574" s="3"/>
    </row>
    <row r="575" spans="1:174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  <c r="EP575" s="3"/>
      <c r="EQ575" s="3"/>
      <c r="ER575" s="3"/>
      <c r="ES575" s="3"/>
      <c r="ET575" s="3"/>
      <c r="EU575" s="3"/>
      <c r="EV575" s="3"/>
      <c r="EW575" s="3"/>
      <c r="EX575" s="3"/>
      <c r="EY575" s="3"/>
      <c r="EZ575" s="3"/>
      <c r="FA575" s="3"/>
      <c r="FB575" s="3"/>
      <c r="FC575" s="3"/>
      <c r="FD575" s="3"/>
      <c r="FE575" s="3"/>
      <c r="FF575" s="3"/>
      <c r="FG575" s="3"/>
      <c r="FH575" s="3"/>
      <c r="FI575" s="3"/>
      <c r="FJ575" s="3"/>
      <c r="FK575" s="3"/>
      <c r="FL575" s="3"/>
      <c r="FM575" s="3"/>
      <c r="FN575" s="3"/>
      <c r="FO575" s="3"/>
      <c r="FP575" s="3"/>
      <c r="FQ575" s="3"/>
      <c r="FR575" s="3"/>
    </row>
    <row r="576" spans="1:174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  <c r="EP576" s="3"/>
      <c r="EQ576" s="3"/>
      <c r="ER576" s="3"/>
      <c r="ES576" s="3"/>
      <c r="ET576" s="3"/>
      <c r="EU576" s="3"/>
      <c r="EV576" s="3"/>
      <c r="EW576" s="3"/>
      <c r="EX576" s="3"/>
      <c r="EY576" s="3"/>
      <c r="EZ576" s="3"/>
      <c r="FA576" s="3"/>
      <c r="FB576" s="3"/>
      <c r="FC576" s="3"/>
      <c r="FD576" s="3"/>
      <c r="FE576" s="3"/>
      <c r="FF576" s="3"/>
      <c r="FG576" s="3"/>
      <c r="FH576" s="3"/>
      <c r="FI576" s="3"/>
      <c r="FJ576" s="3"/>
      <c r="FK576" s="3"/>
      <c r="FL576" s="3"/>
      <c r="FM576" s="3"/>
      <c r="FN576" s="3"/>
      <c r="FO576" s="3"/>
      <c r="FP576" s="3"/>
      <c r="FQ576" s="3"/>
      <c r="FR576" s="3"/>
    </row>
    <row r="577" spans="1:174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  <c r="EP577" s="3"/>
      <c r="EQ577" s="3"/>
      <c r="ER577" s="3"/>
      <c r="ES577" s="3"/>
      <c r="ET577" s="3"/>
      <c r="EU577" s="3"/>
      <c r="EV577" s="3"/>
      <c r="EW577" s="3"/>
      <c r="EX577" s="3"/>
      <c r="EY577" s="3"/>
      <c r="EZ577" s="3"/>
      <c r="FA577" s="3"/>
      <c r="FB577" s="3"/>
      <c r="FC577" s="3"/>
      <c r="FD577" s="3"/>
      <c r="FE577" s="3"/>
      <c r="FF577" s="3"/>
      <c r="FG577" s="3"/>
      <c r="FH577" s="3"/>
      <c r="FI577" s="3"/>
      <c r="FJ577" s="3"/>
      <c r="FK577" s="3"/>
      <c r="FL577" s="3"/>
      <c r="FM577" s="3"/>
      <c r="FN577" s="3"/>
      <c r="FO577" s="3"/>
      <c r="FP577" s="3"/>
      <c r="FQ577" s="3"/>
      <c r="FR577" s="3"/>
    </row>
    <row r="578" spans="1:174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  <c r="ET578" s="3"/>
      <c r="EU578" s="3"/>
      <c r="EV578" s="3"/>
      <c r="EW578" s="3"/>
      <c r="EX578" s="3"/>
      <c r="EY578" s="3"/>
      <c r="EZ578" s="3"/>
      <c r="FA578" s="3"/>
      <c r="FB578" s="3"/>
      <c r="FC578" s="3"/>
      <c r="FD578" s="3"/>
      <c r="FE578" s="3"/>
      <c r="FF578" s="3"/>
      <c r="FG578" s="3"/>
      <c r="FH578" s="3"/>
      <c r="FI578" s="3"/>
      <c r="FJ578" s="3"/>
      <c r="FK578" s="3"/>
      <c r="FL578" s="3"/>
      <c r="FM578" s="3"/>
      <c r="FN578" s="3"/>
      <c r="FO578" s="3"/>
      <c r="FP578" s="3"/>
      <c r="FQ578" s="3"/>
      <c r="FR578" s="3"/>
    </row>
    <row r="579" spans="1:174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  <c r="EP579" s="3"/>
      <c r="EQ579" s="3"/>
      <c r="ER579" s="3"/>
      <c r="ES579" s="3"/>
      <c r="ET579" s="3"/>
      <c r="EU579" s="3"/>
      <c r="EV579" s="3"/>
      <c r="EW579" s="3"/>
      <c r="EX579" s="3"/>
      <c r="EY579" s="3"/>
      <c r="EZ579" s="3"/>
      <c r="FA579" s="3"/>
      <c r="FB579" s="3"/>
      <c r="FC579" s="3"/>
      <c r="FD579" s="3"/>
      <c r="FE579" s="3"/>
      <c r="FF579" s="3"/>
      <c r="FG579" s="3"/>
      <c r="FH579" s="3"/>
      <c r="FI579" s="3"/>
      <c r="FJ579" s="3"/>
      <c r="FK579" s="3"/>
      <c r="FL579" s="3"/>
      <c r="FM579" s="3"/>
      <c r="FN579" s="3"/>
      <c r="FO579" s="3"/>
      <c r="FP579" s="3"/>
      <c r="FQ579" s="3"/>
      <c r="FR579" s="3"/>
    </row>
    <row r="580" spans="1:174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</row>
    <row r="581" spans="1:174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</row>
    <row r="582" spans="1:174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  <c r="EP582" s="3"/>
      <c r="EQ582" s="3"/>
      <c r="ER582" s="3"/>
      <c r="ES582" s="3"/>
      <c r="ET582" s="3"/>
      <c r="EU582" s="3"/>
      <c r="EV582" s="3"/>
      <c r="EW582" s="3"/>
      <c r="EX582" s="3"/>
      <c r="EY582" s="3"/>
      <c r="EZ582" s="3"/>
      <c r="FA582" s="3"/>
      <c r="FB582" s="3"/>
      <c r="FC582" s="3"/>
      <c r="FD582" s="3"/>
      <c r="FE582" s="3"/>
      <c r="FF582" s="3"/>
      <c r="FG582" s="3"/>
      <c r="FH582" s="3"/>
      <c r="FI582" s="3"/>
      <c r="FJ582" s="3"/>
      <c r="FK582" s="3"/>
      <c r="FL582" s="3"/>
      <c r="FM582" s="3"/>
      <c r="FN582" s="3"/>
      <c r="FO582" s="3"/>
      <c r="FP582" s="3"/>
      <c r="FQ582" s="3"/>
      <c r="FR582" s="3"/>
    </row>
    <row r="583" spans="1:174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  <c r="ET583" s="3"/>
      <c r="EU583" s="3"/>
      <c r="EV583" s="3"/>
      <c r="EW583" s="3"/>
      <c r="EX583" s="3"/>
      <c r="EY583" s="3"/>
      <c r="EZ583" s="3"/>
      <c r="FA583" s="3"/>
      <c r="FB583" s="3"/>
      <c r="FC583" s="3"/>
      <c r="FD583" s="3"/>
      <c r="FE583" s="3"/>
      <c r="FF583" s="3"/>
      <c r="FG583" s="3"/>
      <c r="FH583" s="3"/>
      <c r="FI583" s="3"/>
      <c r="FJ583" s="3"/>
      <c r="FK583" s="3"/>
      <c r="FL583" s="3"/>
      <c r="FM583" s="3"/>
      <c r="FN583" s="3"/>
      <c r="FO583" s="3"/>
      <c r="FP583" s="3"/>
      <c r="FQ583" s="3"/>
      <c r="FR583" s="3"/>
    </row>
    <row r="584" spans="1:174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</row>
    <row r="585" spans="1:174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</row>
    <row r="586" spans="1:174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</row>
    <row r="587" spans="1:174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  <c r="FA587" s="3"/>
      <c r="FB587" s="3"/>
      <c r="FC587" s="3"/>
      <c r="FD587" s="3"/>
      <c r="FE587" s="3"/>
      <c r="FF587" s="3"/>
      <c r="FG587" s="3"/>
      <c r="FH587" s="3"/>
      <c r="FI587" s="3"/>
      <c r="FJ587" s="3"/>
      <c r="FK587" s="3"/>
      <c r="FL587" s="3"/>
      <c r="FM587" s="3"/>
      <c r="FN587" s="3"/>
      <c r="FO587" s="3"/>
      <c r="FP587" s="3"/>
      <c r="FQ587" s="3"/>
      <c r="FR587" s="3"/>
    </row>
    <row r="588" spans="1:174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  <c r="ET588" s="3"/>
      <c r="EU588" s="3"/>
      <c r="EV588" s="3"/>
      <c r="EW588" s="3"/>
      <c r="EX588" s="3"/>
      <c r="EY588" s="3"/>
      <c r="EZ588" s="3"/>
      <c r="FA588" s="3"/>
      <c r="FB588" s="3"/>
      <c r="FC588" s="3"/>
      <c r="FD588" s="3"/>
      <c r="FE588" s="3"/>
      <c r="FF588" s="3"/>
      <c r="FG588" s="3"/>
      <c r="FH588" s="3"/>
      <c r="FI588" s="3"/>
      <c r="FJ588" s="3"/>
      <c r="FK588" s="3"/>
      <c r="FL588" s="3"/>
      <c r="FM588" s="3"/>
      <c r="FN588" s="3"/>
      <c r="FO588" s="3"/>
      <c r="FP588" s="3"/>
      <c r="FQ588" s="3"/>
      <c r="FR588" s="3"/>
    </row>
    <row r="589" spans="1:174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</row>
    <row r="590" spans="1:174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  <c r="EK590" s="3"/>
      <c r="EL590" s="3"/>
      <c r="EM590" s="3"/>
      <c r="EN590" s="3"/>
      <c r="EO590" s="3"/>
      <c r="EP590" s="3"/>
      <c r="EQ590" s="3"/>
      <c r="ER590" s="3"/>
      <c r="ES590" s="3"/>
      <c r="ET590" s="3"/>
      <c r="EU590" s="3"/>
      <c r="EV590" s="3"/>
      <c r="EW590" s="3"/>
      <c r="EX590" s="3"/>
      <c r="EY590" s="3"/>
      <c r="EZ590" s="3"/>
      <c r="FA590" s="3"/>
      <c r="FB590" s="3"/>
      <c r="FC590" s="3"/>
      <c r="FD590" s="3"/>
      <c r="FE590" s="3"/>
      <c r="FF590" s="3"/>
      <c r="FG590" s="3"/>
      <c r="FH590" s="3"/>
      <c r="FI590" s="3"/>
      <c r="FJ590" s="3"/>
      <c r="FK590" s="3"/>
      <c r="FL590" s="3"/>
      <c r="FM590" s="3"/>
      <c r="FN590" s="3"/>
      <c r="FO590" s="3"/>
      <c r="FP590" s="3"/>
      <c r="FQ590" s="3"/>
      <c r="FR590" s="3"/>
    </row>
    <row r="591" spans="1:174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  <c r="ET591" s="3"/>
      <c r="EU591" s="3"/>
      <c r="EV591" s="3"/>
      <c r="EW591" s="3"/>
      <c r="EX591" s="3"/>
      <c r="EY591" s="3"/>
      <c r="EZ591" s="3"/>
      <c r="FA591" s="3"/>
      <c r="FB591" s="3"/>
      <c r="FC591" s="3"/>
      <c r="FD591" s="3"/>
      <c r="FE591" s="3"/>
      <c r="FF591" s="3"/>
      <c r="FG591" s="3"/>
      <c r="FH591" s="3"/>
      <c r="FI591" s="3"/>
      <c r="FJ591" s="3"/>
      <c r="FK591" s="3"/>
      <c r="FL591" s="3"/>
      <c r="FM591" s="3"/>
      <c r="FN591" s="3"/>
      <c r="FO591" s="3"/>
      <c r="FP591" s="3"/>
      <c r="FQ591" s="3"/>
      <c r="FR591" s="3"/>
    </row>
    <row r="592" spans="1:174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</row>
    <row r="593" spans="1:174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  <c r="ET593" s="3"/>
      <c r="EU593" s="3"/>
      <c r="EV593" s="3"/>
      <c r="EW593" s="3"/>
      <c r="EX593" s="3"/>
      <c r="EY593" s="3"/>
      <c r="EZ593" s="3"/>
      <c r="FA593" s="3"/>
      <c r="FB593" s="3"/>
      <c r="FC593" s="3"/>
      <c r="FD593" s="3"/>
      <c r="FE593" s="3"/>
      <c r="FF593" s="3"/>
      <c r="FG593" s="3"/>
      <c r="FH593" s="3"/>
      <c r="FI593" s="3"/>
      <c r="FJ593" s="3"/>
      <c r="FK593" s="3"/>
      <c r="FL593" s="3"/>
      <c r="FM593" s="3"/>
      <c r="FN593" s="3"/>
      <c r="FO593" s="3"/>
      <c r="FP593" s="3"/>
      <c r="FQ593" s="3"/>
      <c r="FR593" s="3"/>
    </row>
    <row r="594" spans="1:174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  <c r="EK594" s="3"/>
      <c r="EL594" s="3"/>
      <c r="EM594" s="3"/>
      <c r="EN594" s="3"/>
      <c r="EO594" s="3"/>
      <c r="EP594" s="3"/>
      <c r="EQ594" s="3"/>
      <c r="ER594" s="3"/>
      <c r="ES594" s="3"/>
      <c r="ET594" s="3"/>
      <c r="EU594" s="3"/>
      <c r="EV594" s="3"/>
      <c r="EW594" s="3"/>
      <c r="EX594" s="3"/>
      <c r="EY594" s="3"/>
      <c r="EZ594" s="3"/>
      <c r="FA594" s="3"/>
      <c r="FB594" s="3"/>
      <c r="FC594" s="3"/>
      <c r="FD594" s="3"/>
      <c r="FE594" s="3"/>
      <c r="FF594" s="3"/>
      <c r="FG594" s="3"/>
      <c r="FH594" s="3"/>
      <c r="FI594" s="3"/>
      <c r="FJ594" s="3"/>
      <c r="FK594" s="3"/>
      <c r="FL594" s="3"/>
      <c r="FM594" s="3"/>
      <c r="FN594" s="3"/>
      <c r="FO594" s="3"/>
      <c r="FP594" s="3"/>
      <c r="FQ594" s="3"/>
      <c r="FR594" s="3"/>
    </row>
    <row r="595" spans="1:174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  <c r="FA595" s="3"/>
      <c r="FB595" s="3"/>
      <c r="FC595" s="3"/>
      <c r="FD595" s="3"/>
      <c r="FE595" s="3"/>
      <c r="FF595" s="3"/>
      <c r="FG595" s="3"/>
      <c r="FH595" s="3"/>
      <c r="FI595" s="3"/>
      <c r="FJ595" s="3"/>
      <c r="FK595" s="3"/>
      <c r="FL595" s="3"/>
      <c r="FM595" s="3"/>
      <c r="FN595" s="3"/>
      <c r="FO595" s="3"/>
      <c r="FP595" s="3"/>
      <c r="FQ595" s="3"/>
      <c r="FR595" s="3"/>
    </row>
    <row r="596" spans="1:174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  <c r="EK596" s="3"/>
      <c r="EL596" s="3"/>
      <c r="EM596" s="3"/>
      <c r="EN596" s="3"/>
      <c r="EO596" s="3"/>
      <c r="EP596" s="3"/>
      <c r="EQ596" s="3"/>
      <c r="ER596" s="3"/>
      <c r="ES596" s="3"/>
      <c r="ET596" s="3"/>
      <c r="EU596" s="3"/>
      <c r="EV596" s="3"/>
      <c r="EW596" s="3"/>
      <c r="EX596" s="3"/>
      <c r="EY596" s="3"/>
      <c r="EZ596" s="3"/>
      <c r="FA596" s="3"/>
      <c r="FB596" s="3"/>
      <c r="FC596" s="3"/>
      <c r="FD596" s="3"/>
      <c r="FE596" s="3"/>
      <c r="FF596" s="3"/>
      <c r="FG596" s="3"/>
      <c r="FH596" s="3"/>
      <c r="FI596" s="3"/>
      <c r="FJ596" s="3"/>
      <c r="FK596" s="3"/>
      <c r="FL596" s="3"/>
      <c r="FM596" s="3"/>
      <c r="FN596" s="3"/>
      <c r="FO596" s="3"/>
      <c r="FP596" s="3"/>
      <c r="FQ596" s="3"/>
      <c r="FR596" s="3"/>
    </row>
    <row r="597" spans="1:174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  <c r="ET597" s="3"/>
      <c r="EU597" s="3"/>
      <c r="EV597" s="3"/>
      <c r="EW597" s="3"/>
      <c r="EX597" s="3"/>
      <c r="EY597" s="3"/>
      <c r="EZ597" s="3"/>
      <c r="FA597" s="3"/>
      <c r="FB597" s="3"/>
      <c r="FC597" s="3"/>
      <c r="FD597" s="3"/>
      <c r="FE597" s="3"/>
      <c r="FF597" s="3"/>
      <c r="FG597" s="3"/>
      <c r="FH597" s="3"/>
      <c r="FI597" s="3"/>
      <c r="FJ597" s="3"/>
      <c r="FK597" s="3"/>
      <c r="FL597" s="3"/>
      <c r="FM597" s="3"/>
      <c r="FN597" s="3"/>
      <c r="FO597" s="3"/>
      <c r="FP597" s="3"/>
      <c r="FQ597" s="3"/>
      <c r="FR597" s="3"/>
    </row>
    <row r="598" spans="1:174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  <c r="EK598" s="3"/>
      <c r="EL598" s="3"/>
      <c r="EM598" s="3"/>
      <c r="EN598" s="3"/>
      <c r="EO598" s="3"/>
      <c r="EP598" s="3"/>
      <c r="EQ598" s="3"/>
      <c r="ER598" s="3"/>
      <c r="ES598" s="3"/>
      <c r="ET598" s="3"/>
      <c r="EU598" s="3"/>
      <c r="EV598" s="3"/>
      <c r="EW598" s="3"/>
      <c r="EX598" s="3"/>
      <c r="EY598" s="3"/>
      <c r="EZ598" s="3"/>
      <c r="FA598" s="3"/>
      <c r="FB598" s="3"/>
      <c r="FC598" s="3"/>
      <c r="FD598" s="3"/>
      <c r="FE598" s="3"/>
      <c r="FF598" s="3"/>
      <c r="FG598" s="3"/>
      <c r="FH598" s="3"/>
      <c r="FI598" s="3"/>
      <c r="FJ598" s="3"/>
      <c r="FK598" s="3"/>
      <c r="FL598" s="3"/>
      <c r="FM598" s="3"/>
      <c r="FN598" s="3"/>
      <c r="FO598" s="3"/>
      <c r="FP598" s="3"/>
      <c r="FQ598" s="3"/>
      <c r="FR598" s="3"/>
    </row>
    <row r="599" spans="1:174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  <c r="FA599" s="3"/>
      <c r="FB599" s="3"/>
      <c r="FC599" s="3"/>
      <c r="FD599" s="3"/>
      <c r="FE599" s="3"/>
      <c r="FF599" s="3"/>
      <c r="FG599" s="3"/>
      <c r="FH599" s="3"/>
      <c r="FI599" s="3"/>
      <c r="FJ599" s="3"/>
      <c r="FK599" s="3"/>
      <c r="FL599" s="3"/>
      <c r="FM599" s="3"/>
      <c r="FN599" s="3"/>
      <c r="FO599" s="3"/>
      <c r="FP599" s="3"/>
      <c r="FQ599" s="3"/>
      <c r="FR599" s="3"/>
    </row>
    <row r="600" spans="1:174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  <c r="FA600" s="3"/>
      <c r="FB600" s="3"/>
      <c r="FC600" s="3"/>
      <c r="FD600" s="3"/>
      <c r="FE600" s="3"/>
      <c r="FF600" s="3"/>
      <c r="FG600" s="3"/>
      <c r="FH600" s="3"/>
      <c r="FI600" s="3"/>
      <c r="FJ600" s="3"/>
      <c r="FK600" s="3"/>
      <c r="FL600" s="3"/>
      <c r="FM600" s="3"/>
      <c r="FN600" s="3"/>
      <c r="FO600" s="3"/>
      <c r="FP600" s="3"/>
      <c r="FQ600" s="3"/>
      <c r="FR600" s="3"/>
    </row>
    <row r="601" spans="1:174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  <c r="EK601" s="3"/>
      <c r="EL601" s="3"/>
      <c r="EM601" s="3"/>
      <c r="EN601" s="3"/>
      <c r="EO601" s="3"/>
      <c r="EP601" s="3"/>
      <c r="EQ601" s="3"/>
      <c r="ER601" s="3"/>
      <c r="ES601" s="3"/>
      <c r="ET601" s="3"/>
      <c r="EU601" s="3"/>
      <c r="EV601" s="3"/>
      <c r="EW601" s="3"/>
      <c r="EX601" s="3"/>
      <c r="EY601" s="3"/>
      <c r="EZ601" s="3"/>
      <c r="FA601" s="3"/>
      <c r="FB601" s="3"/>
      <c r="FC601" s="3"/>
      <c r="FD601" s="3"/>
      <c r="FE601" s="3"/>
      <c r="FF601" s="3"/>
      <c r="FG601" s="3"/>
      <c r="FH601" s="3"/>
      <c r="FI601" s="3"/>
      <c r="FJ601" s="3"/>
      <c r="FK601" s="3"/>
      <c r="FL601" s="3"/>
      <c r="FM601" s="3"/>
      <c r="FN601" s="3"/>
      <c r="FO601" s="3"/>
      <c r="FP601" s="3"/>
      <c r="FQ601" s="3"/>
      <c r="FR601" s="3"/>
    </row>
    <row r="602" spans="1:174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  <c r="FA602" s="3"/>
      <c r="FB602" s="3"/>
      <c r="FC602" s="3"/>
      <c r="FD602" s="3"/>
      <c r="FE602" s="3"/>
      <c r="FF602" s="3"/>
      <c r="FG602" s="3"/>
      <c r="FH602" s="3"/>
      <c r="FI602" s="3"/>
      <c r="FJ602" s="3"/>
      <c r="FK602" s="3"/>
      <c r="FL602" s="3"/>
      <c r="FM602" s="3"/>
      <c r="FN602" s="3"/>
      <c r="FO602" s="3"/>
      <c r="FP602" s="3"/>
      <c r="FQ602" s="3"/>
      <c r="FR602" s="3"/>
    </row>
    <row r="603" spans="1:174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  <c r="ET603" s="3"/>
      <c r="EU603" s="3"/>
      <c r="EV603" s="3"/>
      <c r="EW603" s="3"/>
      <c r="EX603" s="3"/>
      <c r="EY603" s="3"/>
      <c r="EZ603" s="3"/>
      <c r="FA603" s="3"/>
      <c r="FB603" s="3"/>
      <c r="FC603" s="3"/>
      <c r="FD603" s="3"/>
      <c r="FE603" s="3"/>
      <c r="FF603" s="3"/>
      <c r="FG603" s="3"/>
      <c r="FH603" s="3"/>
      <c r="FI603" s="3"/>
      <c r="FJ603" s="3"/>
      <c r="FK603" s="3"/>
      <c r="FL603" s="3"/>
      <c r="FM603" s="3"/>
      <c r="FN603" s="3"/>
      <c r="FO603" s="3"/>
      <c r="FP603" s="3"/>
      <c r="FQ603" s="3"/>
      <c r="FR603" s="3"/>
    </row>
    <row r="604" spans="1:174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  <c r="FA604" s="3"/>
      <c r="FB604" s="3"/>
      <c r="FC604" s="3"/>
      <c r="FD604" s="3"/>
      <c r="FE604" s="3"/>
      <c r="FF604" s="3"/>
      <c r="FG604" s="3"/>
      <c r="FH604" s="3"/>
      <c r="FI604" s="3"/>
      <c r="FJ604" s="3"/>
      <c r="FK604" s="3"/>
      <c r="FL604" s="3"/>
      <c r="FM604" s="3"/>
      <c r="FN604" s="3"/>
      <c r="FO604" s="3"/>
      <c r="FP604" s="3"/>
      <c r="FQ604" s="3"/>
      <c r="FR604" s="3"/>
    </row>
    <row r="605" spans="1:174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  <c r="FA605" s="3"/>
      <c r="FB605" s="3"/>
      <c r="FC605" s="3"/>
      <c r="FD605" s="3"/>
      <c r="FE605" s="3"/>
      <c r="FF605" s="3"/>
      <c r="FG605" s="3"/>
      <c r="FH605" s="3"/>
      <c r="FI605" s="3"/>
      <c r="FJ605" s="3"/>
      <c r="FK605" s="3"/>
      <c r="FL605" s="3"/>
      <c r="FM605" s="3"/>
      <c r="FN605" s="3"/>
      <c r="FO605" s="3"/>
      <c r="FP605" s="3"/>
      <c r="FQ605" s="3"/>
      <c r="FR605" s="3"/>
    </row>
    <row r="606" spans="1:174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  <c r="ET606" s="3"/>
      <c r="EU606" s="3"/>
      <c r="EV606" s="3"/>
      <c r="EW606" s="3"/>
      <c r="EX606" s="3"/>
      <c r="EY606" s="3"/>
      <c r="EZ606" s="3"/>
      <c r="FA606" s="3"/>
      <c r="FB606" s="3"/>
      <c r="FC606" s="3"/>
      <c r="FD606" s="3"/>
      <c r="FE606" s="3"/>
      <c r="FF606" s="3"/>
      <c r="FG606" s="3"/>
      <c r="FH606" s="3"/>
      <c r="FI606" s="3"/>
      <c r="FJ606" s="3"/>
      <c r="FK606" s="3"/>
      <c r="FL606" s="3"/>
      <c r="FM606" s="3"/>
      <c r="FN606" s="3"/>
      <c r="FO606" s="3"/>
      <c r="FP606" s="3"/>
      <c r="FQ606" s="3"/>
      <c r="FR606" s="3"/>
    </row>
    <row r="607" spans="1:174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  <c r="ET607" s="3"/>
      <c r="EU607" s="3"/>
      <c r="EV607" s="3"/>
      <c r="EW607" s="3"/>
      <c r="EX607" s="3"/>
      <c r="EY607" s="3"/>
      <c r="EZ607" s="3"/>
      <c r="FA607" s="3"/>
      <c r="FB607" s="3"/>
      <c r="FC607" s="3"/>
      <c r="FD607" s="3"/>
      <c r="FE607" s="3"/>
      <c r="FF607" s="3"/>
      <c r="FG607" s="3"/>
      <c r="FH607" s="3"/>
      <c r="FI607" s="3"/>
      <c r="FJ607" s="3"/>
      <c r="FK607" s="3"/>
      <c r="FL607" s="3"/>
      <c r="FM607" s="3"/>
      <c r="FN607" s="3"/>
      <c r="FO607" s="3"/>
      <c r="FP607" s="3"/>
      <c r="FQ607" s="3"/>
      <c r="FR607" s="3"/>
    </row>
    <row r="608" spans="1:174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  <c r="ET608" s="3"/>
      <c r="EU608" s="3"/>
      <c r="EV608" s="3"/>
      <c r="EW608" s="3"/>
      <c r="EX608" s="3"/>
      <c r="EY608" s="3"/>
      <c r="EZ608" s="3"/>
      <c r="FA608" s="3"/>
      <c r="FB608" s="3"/>
      <c r="FC608" s="3"/>
      <c r="FD608" s="3"/>
      <c r="FE608" s="3"/>
      <c r="FF608" s="3"/>
      <c r="FG608" s="3"/>
      <c r="FH608" s="3"/>
      <c r="FI608" s="3"/>
      <c r="FJ608" s="3"/>
      <c r="FK608" s="3"/>
      <c r="FL608" s="3"/>
      <c r="FM608" s="3"/>
      <c r="FN608" s="3"/>
      <c r="FO608" s="3"/>
      <c r="FP608" s="3"/>
      <c r="FQ608" s="3"/>
      <c r="FR608" s="3"/>
    </row>
    <row r="609" spans="1:174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  <c r="EK609" s="3"/>
      <c r="EL609" s="3"/>
      <c r="EM609" s="3"/>
      <c r="EN609" s="3"/>
      <c r="EO609" s="3"/>
      <c r="EP609" s="3"/>
      <c r="EQ609" s="3"/>
      <c r="ER609" s="3"/>
      <c r="ES609" s="3"/>
      <c r="ET609" s="3"/>
      <c r="EU609" s="3"/>
      <c r="EV609" s="3"/>
      <c r="EW609" s="3"/>
      <c r="EX609" s="3"/>
      <c r="EY609" s="3"/>
      <c r="EZ609" s="3"/>
      <c r="FA609" s="3"/>
      <c r="FB609" s="3"/>
      <c r="FC609" s="3"/>
      <c r="FD609" s="3"/>
      <c r="FE609" s="3"/>
      <c r="FF609" s="3"/>
      <c r="FG609" s="3"/>
      <c r="FH609" s="3"/>
      <c r="FI609" s="3"/>
      <c r="FJ609" s="3"/>
      <c r="FK609" s="3"/>
      <c r="FL609" s="3"/>
      <c r="FM609" s="3"/>
      <c r="FN609" s="3"/>
      <c r="FO609" s="3"/>
      <c r="FP609" s="3"/>
      <c r="FQ609" s="3"/>
      <c r="FR609" s="3"/>
    </row>
    <row r="610" spans="1:174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</row>
    <row r="611" spans="1:174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</row>
    <row r="612" spans="1:174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  <c r="EJ612" s="3"/>
      <c r="EK612" s="3"/>
      <c r="EL612" s="3"/>
      <c r="EM612" s="3"/>
      <c r="EN612" s="3"/>
      <c r="EO612" s="3"/>
      <c r="EP612" s="3"/>
      <c r="EQ612" s="3"/>
      <c r="ER612" s="3"/>
      <c r="ES612" s="3"/>
      <c r="ET612" s="3"/>
      <c r="EU612" s="3"/>
      <c r="EV612" s="3"/>
      <c r="EW612" s="3"/>
      <c r="EX612" s="3"/>
      <c r="EY612" s="3"/>
      <c r="EZ612" s="3"/>
      <c r="FA612" s="3"/>
      <c r="FB612" s="3"/>
      <c r="FC612" s="3"/>
      <c r="FD612" s="3"/>
      <c r="FE612" s="3"/>
      <c r="FF612" s="3"/>
      <c r="FG612" s="3"/>
      <c r="FH612" s="3"/>
      <c r="FI612" s="3"/>
      <c r="FJ612" s="3"/>
      <c r="FK612" s="3"/>
      <c r="FL612" s="3"/>
      <c r="FM612" s="3"/>
      <c r="FN612" s="3"/>
      <c r="FO612" s="3"/>
      <c r="FP612" s="3"/>
      <c r="FQ612" s="3"/>
      <c r="FR612" s="3"/>
    </row>
    <row r="613" spans="1:174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  <c r="EK613" s="3"/>
      <c r="EL613" s="3"/>
      <c r="EM613" s="3"/>
      <c r="EN613" s="3"/>
      <c r="EO613" s="3"/>
      <c r="EP613" s="3"/>
      <c r="EQ613" s="3"/>
      <c r="ER613" s="3"/>
      <c r="ES613" s="3"/>
      <c r="ET613" s="3"/>
      <c r="EU613" s="3"/>
      <c r="EV613" s="3"/>
      <c r="EW613" s="3"/>
      <c r="EX613" s="3"/>
      <c r="EY613" s="3"/>
      <c r="EZ613" s="3"/>
      <c r="FA613" s="3"/>
      <c r="FB613" s="3"/>
      <c r="FC613" s="3"/>
      <c r="FD613" s="3"/>
      <c r="FE613" s="3"/>
      <c r="FF613" s="3"/>
      <c r="FG613" s="3"/>
      <c r="FH613" s="3"/>
      <c r="FI613" s="3"/>
      <c r="FJ613" s="3"/>
      <c r="FK613" s="3"/>
      <c r="FL613" s="3"/>
      <c r="FM613" s="3"/>
      <c r="FN613" s="3"/>
      <c r="FO613" s="3"/>
      <c r="FP613" s="3"/>
      <c r="FQ613" s="3"/>
      <c r="FR613" s="3"/>
    </row>
    <row r="614" spans="1:174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  <c r="EK614" s="3"/>
      <c r="EL614" s="3"/>
      <c r="EM614" s="3"/>
      <c r="EN614" s="3"/>
      <c r="EO614" s="3"/>
      <c r="EP614" s="3"/>
      <c r="EQ614" s="3"/>
      <c r="ER614" s="3"/>
      <c r="ES614" s="3"/>
      <c r="ET614" s="3"/>
      <c r="EU614" s="3"/>
      <c r="EV614" s="3"/>
      <c r="EW614" s="3"/>
      <c r="EX614" s="3"/>
      <c r="EY614" s="3"/>
      <c r="EZ614" s="3"/>
      <c r="FA614" s="3"/>
      <c r="FB614" s="3"/>
      <c r="FC614" s="3"/>
      <c r="FD614" s="3"/>
      <c r="FE614" s="3"/>
      <c r="FF614" s="3"/>
      <c r="FG614" s="3"/>
      <c r="FH614" s="3"/>
      <c r="FI614" s="3"/>
      <c r="FJ614" s="3"/>
      <c r="FK614" s="3"/>
      <c r="FL614" s="3"/>
      <c r="FM614" s="3"/>
      <c r="FN614" s="3"/>
      <c r="FO614" s="3"/>
      <c r="FP614" s="3"/>
      <c r="FQ614" s="3"/>
      <c r="FR614" s="3"/>
    </row>
    <row r="615" spans="1:174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  <c r="EK615" s="3"/>
      <c r="EL615" s="3"/>
      <c r="EM615" s="3"/>
      <c r="EN615" s="3"/>
      <c r="EO615" s="3"/>
      <c r="EP615" s="3"/>
      <c r="EQ615" s="3"/>
      <c r="ER615" s="3"/>
      <c r="ES615" s="3"/>
      <c r="ET615" s="3"/>
      <c r="EU615" s="3"/>
      <c r="EV615" s="3"/>
      <c r="EW615" s="3"/>
      <c r="EX615" s="3"/>
      <c r="EY615" s="3"/>
      <c r="EZ615" s="3"/>
      <c r="FA615" s="3"/>
      <c r="FB615" s="3"/>
      <c r="FC615" s="3"/>
      <c r="FD615" s="3"/>
      <c r="FE615" s="3"/>
      <c r="FF615" s="3"/>
      <c r="FG615" s="3"/>
      <c r="FH615" s="3"/>
      <c r="FI615" s="3"/>
      <c r="FJ615" s="3"/>
      <c r="FK615" s="3"/>
      <c r="FL615" s="3"/>
      <c r="FM615" s="3"/>
      <c r="FN615" s="3"/>
      <c r="FO615" s="3"/>
      <c r="FP615" s="3"/>
      <c r="FQ615" s="3"/>
      <c r="FR615" s="3"/>
    </row>
    <row r="616" spans="1:174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  <c r="FA616" s="3"/>
      <c r="FB616" s="3"/>
      <c r="FC616" s="3"/>
      <c r="FD616" s="3"/>
      <c r="FE616" s="3"/>
      <c r="FF616" s="3"/>
      <c r="FG616" s="3"/>
      <c r="FH616" s="3"/>
      <c r="FI616" s="3"/>
      <c r="FJ616" s="3"/>
      <c r="FK616" s="3"/>
      <c r="FL616" s="3"/>
      <c r="FM616" s="3"/>
      <c r="FN616" s="3"/>
      <c r="FO616" s="3"/>
      <c r="FP616" s="3"/>
      <c r="FQ616" s="3"/>
      <c r="FR616" s="3"/>
    </row>
    <row r="617" spans="1:174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  <c r="EP617" s="3"/>
      <c r="EQ617" s="3"/>
      <c r="ER617" s="3"/>
      <c r="ES617" s="3"/>
      <c r="ET617" s="3"/>
      <c r="EU617" s="3"/>
      <c r="EV617" s="3"/>
      <c r="EW617" s="3"/>
      <c r="EX617" s="3"/>
      <c r="EY617" s="3"/>
      <c r="EZ617" s="3"/>
      <c r="FA617" s="3"/>
      <c r="FB617" s="3"/>
      <c r="FC617" s="3"/>
      <c r="FD617" s="3"/>
      <c r="FE617" s="3"/>
      <c r="FF617" s="3"/>
      <c r="FG617" s="3"/>
      <c r="FH617" s="3"/>
      <c r="FI617" s="3"/>
      <c r="FJ617" s="3"/>
      <c r="FK617" s="3"/>
      <c r="FL617" s="3"/>
      <c r="FM617" s="3"/>
      <c r="FN617" s="3"/>
      <c r="FO617" s="3"/>
      <c r="FP617" s="3"/>
      <c r="FQ617" s="3"/>
      <c r="FR617" s="3"/>
    </row>
    <row r="618" spans="1:174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  <c r="FA618" s="3"/>
      <c r="FB618" s="3"/>
      <c r="FC618" s="3"/>
      <c r="FD618" s="3"/>
      <c r="FE618" s="3"/>
      <c r="FF618" s="3"/>
      <c r="FG618" s="3"/>
      <c r="FH618" s="3"/>
      <c r="FI618" s="3"/>
      <c r="FJ618" s="3"/>
      <c r="FK618" s="3"/>
      <c r="FL618" s="3"/>
      <c r="FM618" s="3"/>
      <c r="FN618" s="3"/>
      <c r="FO618" s="3"/>
      <c r="FP618" s="3"/>
      <c r="FQ618" s="3"/>
      <c r="FR618" s="3"/>
    </row>
    <row r="619" spans="1:174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  <c r="EK619" s="3"/>
      <c r="EL619" s="3"/>
      <c r="EM619" s="3"/>
      <c r="EN619" s="3"/>
      <c r="EO619" s="3"/>
      <c r="EP619" s="3"/>
      <c r="EQ619" s="3"/>
      <c r="ER619" s="3"/>
      <c r="ES619" s="3"/>
      <c r="ET619" s="3"/>
      <c r="EU619" s="3"/>
      <c r="EV619" s="3"/>
      <c r="EW619" s="3"/>
      <c r="EX619" s="3"/>
      <c r="EY619" s="3"/>
      <c r="EZ619" s="3"/>
      <c r="FA619" s="3"/>
      <c r="FB619" s="3"/>
      <c r="FC619" s="3"/>
      <c r="FD619" s="3"/>
      <c r="FE619" s="3"/>
      <c r="FF619" s="3"/>
      <c r="FG619" s="3"/>
      <c r="FH619" s="3"/>
      <c r="FI619" s="3"/>
      <c r="FJ619" s="3"/>
      <c r="FK619" s="3"/>
      <c r="FL619" s="3"/>
      <c r="FM619" s="3"/>
      <c r="FN619" s="3"/>
      <c r="FO619" s="3"/>
      <c r="FP619" s="3"/>
      <c r="FQ619" s="3"/>
      <c r="FR619" s="3"/>
    </row>
    <row r="620" spans="1:174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  <c r="EK620" s="3"/>
      <c r="EL620" s="3"/>
      <c r="EM620" s="3"/>
      <c r="EN620" s="3"/>
      <c r="EO620" s="3"/>
      <c r="EP620" s="3"/>
      <c r="EQ620" s="3"/>
      <c r="ER620" s="3"/>
      <c r="ES620" s="3"/>
      <c r="ET620" s="3"/>
      <c r="EU620" s="3"/>
      <c r="EV620" s="3"/>
      <c r="EW620" s="3"/>
      <c r="EX620" s="3"/>
      <c r="EY620" s="3"/>
      <c r="EZ620" s="3"/>
      <c r="FA620" s="3"/>
      <c r="FB620" s="3"/>
      <c r="FC620" s="3"/>
      <c r="FD620" s="3"/>
      <c r="FE620" s="3"/>
      <c r="FF620" s="3"/>
      <c r="FG620" s="3"/>
      <c r="FH620" s="3"/>
      <c r="FI620" s="3"/>
      <c r="FJ620" s="3"/>
      <c r="FK620" s="3"/>
      <c r="FL620" s="3"/>
      <c r="FM620" s="3"/>
      <c r="FN620" s="3"/>
      <c r="FO620" s="3"/>
      <c r="FP620" s="3"/>
      <c r="FQ620" s="3"/>
      <c r="FR620" s="3"/>
    </row>
    <row r="621" spans="1:174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  <c r="EP621" s="3"/>
      <c r="EQ621" s="3"/>
      <c r="ER621" s="3"/>
      <c r="ES621" s="3"/>
      <c r="ET621" s="3"/>
      <c r="EU621" s="3"/>
      <c r="EV621" s="3"/>
      <c r="EW621" s="3"/>
      <c r="EX621" s="3"/>
      <c r="EY621" s="3"/>
      <c r="EZ621" s="3"/>
      <c r="FA621" s="3"/>
      <c r="FB621" s="3"/>
      <c r="FC621" s="3"/>
      <c r="FD621" s="3"/>
      <c r="FE621" s="3"/>
      <c r="FF621" s="3"/>
      <c r="FG621" s="3"/>
      <c r="FH621" s="3"/>
      <c r="FI621" s="3"/>
      <c r="FJ621" s="3"/>
      <c r="FK621" s="3"/>
      <c r="FL621" s="3"/>
      <c r="FM621" s="3"/>
      <c r="FN621" s="3"/>
      <c r="FO621" s="3"/>
      <c r="FP621" s="3"/>
      <c r="FQ621" s="3"/>
      <c r="FR621" s="3"/>
    </row>
    <row r="622" spans="1:174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  <c r="EP622" s="3"/>
      <c r="EQ622" s="3"/>
      <c r="ER622" s="3"/>
      <c r="ES622" s="3"/>
      <c r="ET622" s="3"/>
      <c r="EU622" s="3"/>
      <c r="EV622" s="3"/>
      <c r="EW622" s="3"/>
      <c r="EX622" s="3"/>
      <c r="EY622" s="3"/>
      <c r="EZ622" s="3"/>
      <c r="FA622" s="3"/>
      <c r="FB622" s="3"/>
      <c r="FC622" s="3"/>
      <c r="FD622" s="3"/>
      <c r="FE622" s="3"/>
      <c r="FF622" s="3"/>
      <c r="FG622" s="3"/>
      <c r="FH622" s="3"/>
      <c r="FI622" s="3"/>
      <c r="FJ622" s="3"/>
      <c r="FK622" s="3"/>
      <c r="FL622" s="3"/>
      <c r="FM622" s="3"/>
      <c r="FN622" s="3"/>
      <c r="FO622" s="3"/>
      <c r="FP622" s="3"/>
      <c r="FQ622" s="3"/>
      <c r="FR622" s="3"/>
    </row>
    <row r="623" spans="1:174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  <c r="EK623" s="3"/>
      <c r="EL623" s="3"/>
      <c r="EM623" s="3"/>
      <c r="EN623" s="3"/>
      <c r="EO623" s="3"/>
      <c r="EP623" s="3"/>
      <c r="EQ623" s="3"/>
      <c r="ER623" s="3"/>
      <c r="ES623" s="3"/>
      <c r="ET623" s="3"/>
      <c r="EU623" s="3"/>
      <c r="EV623" s="3"/>
      <c r="EW623" s="3"/>
      <c r="EX623" s="3"/>
      <c r="EY623" s="3"/>
      <c r="EZ623" s="3"/>
      <c r="FA623" s="3"/>
      <c r="FB623" s="3"/>
      <c r="FC623" s="3"/>
      <c r="FD623" s="3"/>
      <c r="FE623" s="3"/>
      <c r="FF623" s="3"/>
      <c r="FG623" s="3"/>
      <c r="FH623" s="3"/>
      <c r="FI623" s="3"/>
      <c r="FJ623" s="3"/>
      <c r="FK623" s="3"/>
      <c r="FL623" s="3"/>
      <c r="FM623" s="3"/>
      <c r="FN623" s="3"/>
      <c r="FO623" s="3"/>
      <c r="FP623" s="3"/>
      <c r="FQ623" s="3"/>
      <c r="FR623" s="3"/>
    </row>
    <row r="624" spans="1:174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  <c r="EK624" s="3"/>
      <c r="EL624" s="3"/>
      <c r="EM624" s="3"/>
      <c r="EN624" s="3"/>
      <c r="EO624" s="3"/>
      <c r="EP624" s="3"/>
      <c r="EQ624" s="3"/>
      <c r="ER624" s="3"/>
      <c r="ES624" s="3"/>
      <c r="ET624" s="3"/>
      <c r="EU624" s="3"/>
      <c r="EV624" s="3"/>
      <c r="EW624" s="3"/>
      <c r="EX624" s="3"/>
      <c r="EY624" s="3"/>
      <c r="EZ624" s="3"/>
      <c r="FA624" s="3"/>
      <c r="FB624" s="3"/>
      <c r="FC624" s="3"/>
      <c r="FD624" s="3"/>
      <c r="FE624" s="3"/>
      <c r="FF624" s="3"/>
      <c r="FG624" s="3"/>
      <c r="FH624" s="3"/>
      <c r="FI624" s="3"/>
      <c r="FJ624" s="3"/>
      <c r="FK624" s="3"/>
      <c r="FL624" s="3"/>
      <c r="FM624" s="3"/>
      <c r="FN624" s="3"/>
      <c r="FO624" s="3"/>
      <c r="FP624" s="3"/>
      <c r="FQ624" s="3"/>
      <c r="FR624" s="3"/>
    </row>
    <row r="625" spans="1:174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  <c r="EP625" s="3"/>
      <c r="EQ625" s="3"/>
      <c r="ER625" s="3"/>
      <c r="ES625" s="3"/>
      <c r="ET625" s="3"/>
      <c r="EU625" s="3"/>
      <c r="EV625" s="3"/>
      <c r="EW625" s="3"/>
      <c r="EX625" s="3"/>
      <c r="EY625" s="3"/>
      <c r="EZ625" s="3"/>
      <c r="FA625" s="3"/>
      <c r="FB625" s="3"/>
      <c r="FC625" s="3"/>
      <c r="FD625" s="3"/>
      <c r="FE625" s="3"/>
      <c r="FF625" s="3"/>
      <c r="FG625" s="3"/>
      <c r="FH625" s="3"/>
      <c r="FI625" s="3"/>
      <c r="FJ625" s="3"/>
      <c r="FK625" s="3"/>
      <c r="FL625" s="3"/>
      <c r="FM625" s="3"/>
      <c r="FN625" s="3"/>
      <c r="FO625" s="3"/>
      <c r="FP625" s="3"/>
      <c r="FQ625" s="3"/>
      <c r="FR625" s="3"/>
    </row>
    <row r="626" spans="1:174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  <c r="EK626" s="3"/>
      <c r="EL626" s="3"/>
      <c r="EM626" s="3"/>
      <c r="EN626" s="3"/>
      <c r="EO626" s="3"/>
      <c r="EP626" s="3"/>
      <c r="EQ626" s="3"/>
      <c r="ER626" s="3"/>
      <c r="ES626" s="3"/>
      <c r="ET626" s="3"/>
      <c r="EU626" s="3"/>
      <c r="EV626" s="3"/>
      <c r="EW626" s="3"/>
      <c r="EX626" s="3"/>
      <c r="EY626" s="3"/>
      <c r="EZ626" s="3"/>
      <c r="FA626" s="3"/>
      <c r="FB626" s="3"/>
      <c r="FC626" s="3"/>
      <c r="FD626" s="3"/>
      <c r="FE626" s="3"/>
      <c r="FF626" s="3"/>
      <c r="FG626" s="3"/>
      <c r="FH626" s="3"/>
      <c r="FI626" s="3"/>
      <c r="FJ626" s="3"/>
      <c r="FK626" s="3"/>
      <c r="FL626" s="3"/>
      <c r="FM626" s="3"/>
      <c r="FN626" s="3"/>
      <c r="FO626" s="3"/>
      <c r="FP626" s="3"/>
      <c r="FQ626" s="3"/>
      <c r="FR626" s="3"/>
    </row>
    <row r="627" spans="1:174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  <c r="EK627" s="3"/>
      <c r="EL627" s="3"/>
      <c r="EM627" s="3"/>
      <c r="EN627" s="3"/>
      <c r="EO627" s="3"/>
      <c r="EP627" s="3"/>
      <c r="EQ627" s="3"/>
      <c r="ER627" s="3"/>
      <c r="ES627" s="3"/>
      <c r="ET627" s="3"/>
      <c r="EU627" s="3"/>
      <c r="EV627" s="3"/>
      <c r="EW627" s="3"/>
      <c r="EX627" s="3"/>
      <c r="EY627" s="3"/>
      <c r="EZ627" s="3"/>
      <c r="FA627" s="3"/>
      <c r="FB627" s="3"/>
      <c r="FC627" s="3"/>
      <c r="FD627" s="3"/>
      <c r="FE627" s="3"/>
      <c r="FF627" s="3"/>
      <c r="FG627" s="3"/>
      <c r="FH627" s="3"/>
      <c r="FI627" s="3"/>
      <c r="FJ627" s="3"/>
      <c r="FK627" s="3"/>
      <c r="FL627" s="3"/>
      <c r="FM627" s="3"/>
      <c r="FN627" s="3"/>
      <c r="FO627" s="3"/>
      <c r="FP627" s="3"/>
      <c r="FQ627" s="3"/>
      <c r="FR627" s="3"/>
    </row>
    <row r="628" spans="1:174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  <c r="EK628" s="3"/>
      <c r="EL628" s="3"/>
      <c r="EM628" s="3"/>
      <c r="EN628" s="3"/>
      <c r="EO628" s="3"/>
      <c r="EP628" s="3"/>
      <c r="EQ628" s="3"/>
      <c r="ER628" s="3"/>
      <c r="ES628" s="3"/>
      <c r="ET628" s="3"/>
      <c r="EU628" s="3"/>
      <c r="EV628" s="3"/>
      <c r="EW628" s="3"/>
      <c r="EX628" s="3"/>
      <c r="EY628" s="3"/>
      <c r="EZ628" s="3"/>
      <c r="FA628" s="3"/>
      <c r="FB628" s="3"/>
      <c r="FC628" s="3"/>
      <c r="FD628" s="3"/>
      <c r="FE628" s="3"/>
      <c r="FF628" s="3"/>
      <c r="FG628" s="3"/>
      <c r="FH628" s="3"/>
      <c r="FI628" s="3"/>
      <c r="FJ628" s="3"/>
      <c r="FK628" s="3"/>
      <c r="FL628" s="3"/>
      <c r="FM628" s="3"/>
      <c r="FN628" s="3"/>
      <c r="FO628" s="3"/>
      <c r="FP628" s="3"/>
      <c r="FQ628" s="3"/>
      <c r="FR628" s="3"/>
    </row>
    <row r="629" spans="1:174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  <c r="EK629" s="3"/>
      <c r="EL629" s="3"/>
      <c r="EM629" s="3"/>
      <c r="EN629" s="3"/>
      <c r="EO629" s="3"/>
      <c r="EP629" s="3"/>
      <c r="EQ629" s="3"/>
      <c r="ER629" s="3"/>
      <c r="ES629" s="3"/>
      <c r="ET629" s="3"/>
      <c r="EU629" s="3"/>
      <c r="EV629" s="3"/>
      <c r="EW629" s="3"/>
      <c r="EX629" s="3"/>
      <c r="EY629" s="3"/>
      <c r="EZ629" s="3"/>
      <c r="FA629" s="3"/>
      <c r="FB629" s="3"/>
      <c r="FC629" s="3"/>
      <c r="FD629" s="3"/>
      <c r="FE629" s="3"/>
      <c r="FF629" s="3"/>
      <c r="FG629" s="3"/>
      <c r="FH629" s="3"/>
      <c r="FI629" s="3"/>
      <c r="FJ629" s="3"/>
      <c r="FK629" s="3"/>
      <c r="FL629" s="3"/>
      <c r="FM629" s="3"/>
      <c r="FN629" s="3"/>
      <c r="FO629" s="3"/>
      <c r="FP629" s="3"/>
      <c r="FQ629" s="3"/>
      <c r="FR629" s="3"/>
    </row>
    <row r="630" spans="1:174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  <c r="EK630" s="3"/>
      <c r="EL630" s="3"/>
      <c r="EM630" s="3"/>
      <c r="EN630" s="3"/>
      <c r="EO630" s="3"/>
      <c r="EP630" s="3"/>
      <c r="EQ630" s="3"/>
      <c r="ER630" s="3"/>
      <c r="ES630" s="3"/>
      <c r="ET630" s="3"/>
      <c r="EU630" s="3"/>
      <c r="EV630" s="3"/>
      <c r="EW630" s="3"/>
      <c r="EX630" s="3"/>
      <c r="EY630" s="3"/>
      <c r="EZ630" s="3"/>
      <c r="FA630" s="3"/>
      <c r="FB630" s="3"/>
      <c r="FC630" s="3"/>
      <c r="FD630" s="3"/>
      <c r="FE630" s="3"/>
      <c r="FF630" s="3"/>
      <c r="FG630" s="3"/>
      <c r="FH630" s="3"/>
      <c r="FI630" s="3"/>
      <c r="FJ630" s="3"/>
      <c r="FK630" s="3"/>
      <c r="FL630" s="3"/>
      <c r="FM630" s="3"/>
      <c r="FN630" s="3"/>
      <c r="FO630" s="3"/>
      <c r="FP630" s="3"/>
      <c r="FQ630" s="3"/>
      <c r="FR630" s="3"/>
    </row>
    <row r="631" spans="1:174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  <c r="EK631" s="3"/>
      <c r="EL631" s="3"/>
      <c r="EM631" s="3"/>
      <c r="EN631" s="3"/>
      <c r="EO631" s="3"/>
      <c r="EP631" s="3"/>
      <c r="EQ631" s="3"/>
      <c r="ER631" s="3"/>
      <c r="ES631" s="3"/>
      <c r="ET631" s="3"/>
      <c r="EU631" s="3"/>
      <c r="EV631" s="3"/>
      <c r="EW631" s="3"/>
      <c r="EX631" s="3"/>
      <c r="EY631" s="3"/>
      <c r="EZ631" s="3"/>
      <c r="FA631" s="3"/>
      <c r="FB631" s="3"/>
      <c r="FC631" s="3"/>
      <c r="FD631" s="3"/>
      <c r="FE631" s="3"/>
      <c r="FF631" s="3"/>
      <c r="FG631" s="3"/>
      <c r="FH631" s="3"/>
      <c r="FI631" s="3"/>
      <c r="FJ631" s="3"/>
      <c r="FK631" s="3"/>
      <c r="FL631" s="3"/>
      <c r="FM631" s="3"/>
      <c r="FN631" s="3"/>
      <c r="FO631" s="3"/>
      <c r="FP631" s="3"/>
      <c r="FQ631" s="3"/>
      <c r="FR631" s="3"/>
    </row>
    <row r="632" spans="1:174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  <c r="EK632" s="3"/>
      <c r="EL632" s="3"/>
      <c r="EM632" s="3"/>
      <c r="EN632" s="3"/>
      <c r="EO632" s="3"/>
      <c r="EP632" s="3"/>
      <c r="EQ632" s="3"/>
      <c r="ER632" s="3"/>
      <c r="ES632" s="3"/>
      <c r="ET632" s="3"/>
      <c r="EU632" s="3"/>
      <c r="EV632" s="3"/>
      <c r="EW632" s="3"/>
      <c r="EX632" s="3"/>
      <c r="EY632" s="3"/>
      <c r="EZ632" s="3"/>
      <c r="FA632" s="3"/>
      <c r="FB632" s="3"/>
      <c r="FC632" s="3"/>
      <c r="FD632" s="3"/>
      <c r="FE632" s="3"/>
      <c r="FF632" s="3"/>
      <c r="FG632" s="3"/>
      <c r="FH632" s="3"/>
      <c r="FI632" s="3"/>
      <c r="FJ632" s="3"/>
      <c r="FK632" s="3"/>
      <c r="FL632" s="3"/>
      <c r="FM632" s="3"/>
      <c r="FN632" s="3"/>
      <c r="FO632" s="3"/>
      <c r="FP632" s="3"/>
      <c r="FQ632" s="3"/>
      <c r="FR632" s="3"/>
    </row>
    <row r="633" spans="1:174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</row>
    <row r="634" spans="1:174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  <c r="EP634" s="3"/>
      <c r="EQ634" s="3"/>
      <c r="ER634" s="3"/>
      <c r="ES634" s="3"/>
      <c r="ET634" s="3"/>
      <c r="EU634" s="3"/>
      <c r="EV634" s="3"/>
      <c r="EW634" s="3"/>
      <c r="EX634" s="3"/>
      <c r="EY634" s="3"/>
      <c r="EZ634" s="3"/>
      <c r="FA634" s="3"/>
      <c r="FB634" s="3"/>
      <c r="FC634" s="3"/>
      <c r="FD634" s="3"/>
      <c r="FE634" s="3"/>
      <c r="FF634" s="3"/>
      <c r="FG634" s="3"/>
      <c r="FH634" s="3"/>
      <c r="FI634" s="3"/>
      <c r="FJ634" s="3"/>
      <c r="FK634" s="3"/>
      <c r="FL634" s="3"/>
      <c r="FM634" s="3"/>
      <c r="FN634" s="3"/>
      <c r="FO634" s="3"/>
      <c r="FP634" s="3"/>
      <c r="FQ634" s="3"/>
      <c r="FR634" s="3"/>
    </row>
    <row r="635" spans="1:174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</row>
    <row r="636" spans="1:174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</row>
    <row r="637" spans="1:174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</row>
    <row r="638" spans="1:174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</row>
    <row r="639" spans="1:174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</row>
    <row r="640" spans="1:174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</row>
    <row r="641" spans="1:174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</row>
    <row r="642" spans="1:174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</row>
    <row r="643" spans="1:174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9"/>
  <sheetViews>
    <sheetView topLeftCell="D3" zoomScaleNormal="100" workbookViewId="0">
      <selection activeCell="J17" sqref="J17"/>
    </sheetView>
  </sheetViews>
  <sheetFormatPr defaultRowHeight="12.75" x14ac:dyDescent="0.35"/>
  <cols>
    <col min="5" max="6" width="20.73046875" customWidth="1"/>
    <col min="7" max="7" width="25.73046875" customWidth="1"/>
  </cols>
  <sheetData>
    <row r="1" spans="1:37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50" t="s">
        <v>20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15.4" x14ac:dyDescent="0.35">
      <c r="A5" s="3"/>
      <c r="B5" s="3"/>
      <c r="C5" s="3"/>
      <c r="D5" s="3"/>
      <c r="E5" s="4" t="s">
        <v>49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3.5" customHeight="1" thickBot="1" x14ac:dyDescent="0.4">
      <c r="A6" s="3"/>
      <c r="B6" s="3"/>
      <c r="C6" s="3"/>
      <c r="D6" s="3"/>
      <c r="E6" s="44"/>
      <c r="F6" s="3"/>
      <c r="G6" s="3"/>
      <c r="H6" s="3"/>
      <c r="I6" s="3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27" thickTop="1" thickBot="1" x14ac:dyDescent="0.4">
      <c r="A7" s="3"/>
      <c r="B7" s="3"/>
      <c r="C7" s="3"/>
      <c r="D7" s="3"/>
      <c r="E7" s="38"/>
      <c r="F7" s="38"/>
      <c r="G7" s="38" t="s">
        <v>37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ht="13.5" thickTop="1" x14ac:dyDescent="0.35">
      <c r="A8" s="3"/>
      <c r="B8" s="3"/>
      <c r="C8" s="3"/>
      <c r="D8" s="3"/>
      <c r="E8" s="51" t="s">
        <v>38</v>
      </c>
      <c r="F8" s="51"/>
      <c r="G8" s="5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ht="12.75" customHeight="1" x14ac:dyDescent="0.35">
      <c r="A9" s="3"/>
      <c r="B9" s="3"/>
      <c r="C9" s="3"/>
      <c r="D9" s="3"/>
      <c r="E9" s="11" t="s">
        <v>39</v>
      </c>
      <c r="F9" s="39"/>
      <c r="G9" s="39" t="s">
        <v>50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ht="12.75" customHeight="1" x14ac:dyDescent="0.35">
      <c r="A10" s="3"/>
      <c r="B10" s="3"/>
      <c r="C10" s="3"/>
      <c r="D10" s="3"/>
      <c r="E10" s="11" t="s">
        <v>40</v>
      </c>
      <c r="F10" s="39"/>
      <c r="G10" s="39">
        <v>0.22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2.75" customHeight="1" x14ac:dyDescent="0.35">
      <c r="A11" s="3"/>
      <c r="B11" s="3"/>
      <c r="C11" s="3"/>
      <c r="D11" s="3"/>
      <c r="E11" s="11" t="s">
        <v>41</v>
      </c>
      <c r="F11" s="39"/>
      <c r="G11" s="39" t="s">
        <v>57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2.75" customHeight="1" x14ac:dyDescent="0.35">
      <c r="A12" s="3"/>
      <c r="B12" s="3"/>
      <c r="C12" s="3"/>
      <c r="D12" s="3"/>
      <c r="E12" s="11" t="s">
        <v>42</v>
      </c>
      <c r="F12" s="39"/>
      <c r="G12" s="39">
        <v>0.18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2.75" customHeight="1" x14ac:dyDescent="0.35">
      <c r="A13" s="3"/>
      <c r="B13" s="3"/>
      <c r="C13" s="3"/>
      <c r="D13" s="3"/>
      <c r="E13" s="40" t="s">
        <v>43</v>
      </c>
      <c r="F13" s="52"/>
      <c r="G13" s="39" t="s">
        <v>51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2.75" customHeight="1" x14ac:dyDescent="0.35">
      <c r="A14" s="3"/>
      <c r="B14" s="3"/>
      <c r="C14" s="3"/>
      <c r="D14" s="3"/>
      <c r="E14" s="40"/>
      <c r="F14" s="52"/>
      <c r="G14" s="3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3.15" x14ac:dyDescent="0.35">
      <c r="A15" s="3"/>
      <c r="B15" s="3"/>
      <c r="C15" s="3"/>
      <c r="D15" s="3"/>
      <c r="E15" s="52" t="s">
        <v>44</v>
      </c>
      <c r="F15" s="52"/>
      <c r="G15" s="5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2.75" customHeight="1" x14ac:dyDescent="0.35">
      <c r="A16" s="3"/>
      <c r="B16" s="3"/>
      <c r="C16" s="3"/>
      <c r="D16" s="3"/>
      <c r="E16" s="11"/>
      <c r="F16" s="52"/>
      <c r="G16" s="3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ht="26.25" x14ac:dyDescent="0.35">
      <c r="A17" s="3"/>
      <c r="B17" s="3"/>
      <c r="C17" s="3"/>
      <c r="D17" s="3"/>
      <c r="E17" s="11" t="s">
        <v>39</v>
      </c>
      <c r="F17" s="52"/>
      <c r="G17" s="39" t="s">
        <v>52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ht="12.75" customHeight="1" x14ac:dyDescent="0.35">
      <c r="A18" s="3"/>
      <c r="B18" s="3"/>
      <c r="C18" s="3"/>
      <c r="D18" s="3"/>
      <c r="E18" s="11" t="s">
        <v>40</v>
      </c>
      <c r="F18" s="39"/>
      <c r="G18" s="39" t="s">
        <v>54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ht="13.15" x14ac:dyDescent="0.35">
      <c r="A19" s="3"/>
      <c r="B19" s="3"/>
      <c r="C19" s="3"/>
      <c r="D19" s="3"/>
      <c r="E19" s="11" t="s">
        <v>41</v>
      </c>
      <c r="F19" s="39"/>
      <c r="G19" s="39" t="s">
        <v>55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ht="13.15" x14ac:dyDescent="0.35">
      <c r="A20" s="3"/>
      <c r="B20" s="3"/>
      <c r="C20" s="3"/>
      <c r="D20" s="3"/>
      <c r="E20" s="40" t="s">
        <v>42</v>
      </c>
      <c r="F20" s="39"/>
      <c r="G20" s="39" t="s">
        <v>45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ht="12.75" customHeight="1" thickBot="1" x14ac:dyDescent="0.45">
      <c r="A21" s="3"/>
      <c r="B21" s="3"/>
      <c r="C21" s="3"/>
      <c r="D21" s="3"/>
      <c r="E21" s="47" t="s">
        <v>43</v>
      </c>
      <c r="F21" s="48"/>
      <c r="G21" s="49" t="s">
        <v>56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ht="12.75" customHeight="1" thickTop="1" x14ac:dyDescent="0.4">
      <c r="A22" s="3"/>
      <c r="B22" s="3"/>
      <c r="C22" s="3"/>
      <c r="D22" s="3"/>
      <c r="E22" s="41" t="s">
        <v>53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ht="12.75" customHeight="1" x14ac:dyDescent="0.35">
      <c r="A23" s="3"/>
      <c r="B23" s="3"/>
      <c r="C23" s="3"/>
      <c r="D23" s="3"/>
      <c r="E23" s="40" t="s">
        <v>46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35">
      <c r="A24" s="3"/>
      <c r="B24" s="3"/>
      <c r="C24" s="3"/>
      <c r="D24" s="3"/>
      <c r="E24" s="4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24.75" customHeight="1" x14ac:dyDescent="0.35">
      <c r="A25" s="3"/>
      <c r="B25" s="3"/>
      <c r="C25" s="3"/>
      <c r="D25" s="3"/>
      <c r="E25" s="4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x14ac:dyDescent="0.35">
      <c r="A26" s="3"/>
      <c r="B26" s="3"/>
      <c r="C26" s="3"/>
      <c r="D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ht="13.15" x14ac:dyDescent="0.35">
      <c r="A27" s="3"/>
      <c r="B27" s="3"/>
      <c r="C27" s="3"/>
      <c r="D27" s="3"/>
      <c r="E27" s="4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ht="15.4" x14ac:dyDescent="0.35">
      <c r="A28" s="3"/>
      <c r="B28" s="3"/>
      <c r="C28" s="3"/>
      <c r="D28" s="3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7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37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37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37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37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37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37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37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37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37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37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37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37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37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 spans="1:37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 spans="1:37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spans="1:37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spans="1:37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spans="1:37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pans="1:37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spans="1:37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pans="1:37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 spans="1:37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 spans="1:37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 spans="1:37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 spans="1:37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spans="1:37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37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37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37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37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spans="1:37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 spans="1:37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</row>
    <row r="161" spans="1:37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</row>
    <row r="162" spans="1:37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</row>
    <row r="163" spans="1:37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</row>
    <row r="164" spans="1:37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</row>
    <row r="165" spans="1:37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</row>
    <row r="166" spans="1:37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</row>
    <row r="167" spans="1:37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</row>
    <row r="168" spans="1:37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</row>
    <row r="169" spans="1:37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</row>
    <row r="170" spans="1:37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</row>
    <row r="171" spans="1:37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</row>
    <row r="172" spans="1:37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</row>
    <row r="173" spans="1:37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</row>
    <row r="174" spans="1:37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</row>
    <row r="175" spans="1:37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</row>
    <row r="176" spans="1:37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</row>
    <row r="177" spans="1:37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</row>
    <row r="178" spans="1:37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</row>
    <row r="179" spans="1:37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</row>
  </sheetData>
  <mergeCells count="4">
    <mergeCell ref="E8:G8"/>
    <mergeCell ref="E15:G15"/>
    <mergeCell ref="F16:F17"/>
    <mergeCell ref="F13:F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workbookViewId="0">
      <selection activeCell="A10" sqref="A10"/>
    </sheetView>
  </sheetViews>
  <sheetFormatPr defaultRowHeight="12.75" x14ac:dyDescent="0.35"/>
  <cols>
    <col min="31" max="31" width="10.73046875" customWidth="1"/>
  </cols>
  <sheetData>
    <row r="1" spans="1:31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1" ht="13.15" x14ac:dyDescent="0.4">
      <c r="A2" s="29"/>
      <c r="B2" s="10" t="s">
        <v>36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</row>
    <row r="3" spans="1:31" ht="39.75" thickBot="1" x14ac:dyDescent="0.4">
      <c r="A3" s="30"/>
      <c r="B3" s="28" t="s">
        <v>25</v>
      </c>
      <c r="C3" s="28" t="s">
        <v>7</v>
      </c>
      <c r="D3" s="28" t="s">
        <v>8</v>
      </c>
      <c r="E3" s="28" t="s">
        <v>9</v>
      </c>
      <c r="F3" s="28" t="s">
        <v>3</v>
      </c>
      <c r="G3" s="28" t="s">
        <v>10</v>
      </c>
      <c r="H3" s="28" t="s">
        <v>11</v>
      </c>
      <c r="I3" s="28" t="s">
        <v>12</v>
      </c>
      <c r="J3" s="28" t="s">
        <v>13</v>
      </c>
      <c r="K3" s="28" t="s">
        <v>0</v>
      </c>
      <c r="L3" s="28" t="s">
        <v>26</v>
      </c>
      <c r="M3" s="28" t="s">
        <v>14</v>
      </c>
      <c r="N3" s="28" t="s">
        <v>27</v>
      </c>
      <c r="O3" s="28" t="s">
        <v>28</v>
      </c>
      <c r="P3" s="28" t="s">
        <v>23</v>
      </c>
      <c r="Q3" s="28" t="s">
        <v>24</v>
      </c>
      <c r="R3" s="28" t="s">
        <v>15</v>
      </c>
      <c r="S3" s="28" t="s">
        <v>1</v>
      </c>
      <c r="T3" s="28" t="s">
        <v>16</v>
      </c>
      <c r="U3" s="28" t="s">
        <v>17</v>
      </c>
      <c r="V3" s="28" t="s">
        <v>2</v>
      </c>
      <c r="W3" s="28" t="s">
        <v>4</v>
      </c>
      <c r="X3" s="28" t="s">
        <v>5</v>
      </c>
      <c r="Y3" s="28" t="s">
        <v>33</v>
      </c>
      <c r="Z3" s="28" t="s">
        <v>22</v>
      </c>
      <c r="AA3" s="28" t="s">
        <v>34</v>
      </c>
      <c r="AB3" s="28" t="s">
        <v>6</v>
      </c>
      <c r="AC3" s="28" t="s">
        <v>18</v>
      </c>
      <c r="AD3" s="28" t="s">
        <v>19</v>
      </c>
      <c r="AE3" s="28" t="s">
        <v>35</v>
      </c>
    </row>
    <row r="4" spans="1:31" ht="13.5" thickTop="1" x14ac:dyDescent="0.4">
      <c r="A4" s="1">
        <v>1970</v>
      </c>
      <c r="B4" s="7" t="s">
        <v>21</v>
      </c>
      <c r="C4" s="26">
        <v>0.1911350003018471</v>
      </c>
      <c r="E4" s="26">
        <v>0.1374238439763957</v>
      </c>
      <c r="G4" s="26">
        <v>0.34972798672405364</v>
      </c>
      <c r="AB4" s="2">
        <v>0.15242188280600005</v>
      </c>
    </row>
    <row r="5" spans="1:31" ht="13.15" x14ac:dyDescent="0.4">
      <c r="A5" s="1">
        <f>A4+1</f>
        <v>1971</v>
      </c>
      <c r="B5" s="7" t="s">
        <v>21</v>
      </c>
      <c r="C5" s="26">
        <v>0.18586217804202546</v>
      </c>
      <c r="E5" s="26">
        <v>0.15285464833989454</v>
      </c>
      <c r="G5" s="26">
        <v>0.29648899558604119</v>
      </c>
      <c r="X5" s="25">
        <v>1.982731499108485E-4</v>
      </c>
      <c r="AB5" s="27">
        <v>0.18749715512830162</v>
      </c>
    </row>
    <row r="6" spans="1:31" ht="13.15" x14ac:dyDescent="0.4">
      <c r="A6" s="1">
        <f t="shared" ref="A6:A42" si="0">A5+1</f>
        <v>1972</v>
      </c>
      <c r="B6" s="7" t="s">
        <v>21</v>
      </c>
      <c r="C6" s="26">
        <v>0.19804675137246447</v>
      </c>
      <c r="E6" s="26">
        <v>0.19832855639983546</v>
      </c>
      <c r="G6" s="26">
        <v>0.31846242260290791</v>
      </c>
      <c r="X6" s="25">
        <v>4.5668294398991177E-4</v>
      </c>
      <c r="AB6" s="27">
        <v>0.16163961810810146</v>
      </c>
    </row>
    <row r="7" spans="1:31" ht="13.15" x14ac:dyDescent="0.4">
      <c r="A7" s="1">
        <f t="shared" si="0"/>
        <v>1973</v>
      </c>
      <c r="B7" s="7" t="s">
        <v>21</v>
      </c>
      <c r="C7" s="26">
        <v>0.13699726087655059</v>
      </c>
      <c r="E7" s="26">
        <v>0.1871657075638824</v>
      </c>
      <c r="G7" s="26">
        <v>0.24339298596428588</v>
      </c>
      <c r="X7" s="25">
        <v>1.4718015168351712E-3</v>
      </c>
      <c r="AB7" s="27">
        <v>0.15862122294750913</v>
      </c>
    </row>
    <row r="8" spans="1:31" ht="13.15" x14ac:dyDescent="0.4">
      <c r="A8" s="1">
        <f t="shared" si="0"/>
        <v>1974</v>
      </c>
      <c r="B8" s="7" t="s">
        <v>21</v>
      </c>
      <c r="C8" s="26">
        <v>0.10495612798700459</v>
      </c>
      <c r="E8" s="26">
        <v>0.21126169674780412</v>
      </c>
      <c r="G8" s="26">
        <v>0.34322979445146262</v>
      </c>
      <c r="X8" s="25">
        <v>4.3545411572929633E-3</v>
      </c>
      <c r="AB8" s="27">
        <v>0.13690727610616857</v>
      </c>
    </row>
    <row r="9" spans="1:31" ht="13.15" x14ac:dyDescent="0.4">
      <c r="A9" s="1">
        <f t="shared" si="0"/>
        <v>1975</v>
      </c>
      <c r="B9" s="7" t="s">
        <v>21</v>
      </c>
      <c r="C9" s="26">
        <v>0.14530149750921209</v>
      </c>
      <c r="E9" s="26">
        <v>0.22399730506538942</v>
      </c>
      <c r="G9" s="26">
        <v>0.79565838465162975</v>
      </c>
      <c r="X9" s="25">
        <v>1.0038131491965415E-2</v>
      </c>
      <c r="AB9" s="27">
        <v>0.11944767307836694</v>
      </c>
    </row>
    <row r="10" spans="1:31" ht="13.15" x14ac:dyDescent="0.4">
      <c r="A10" s="1">
        <f t="shared" si="0"/>
        <v>1976</v>
      </c>
      <c r="B10" s="7" t="s">
        <v>21</v>
      </c>
      <c r="C10" s="26">
        <v>0.1812718508996915</v>
      </c>
      <c r="E10" s="26">
        <v>0.22174952490541694</v>
      </c>
      <c r="G10" s="26">
        <v>0.58971950616063484</v>
      </c>
      <c r="X10" s="25">
        <v>2.1763670477018701E-2</v>
      </c>
      <c r="AB10" s="27">
        <v>0.12376321271182797</v>
      </c>
    </row>
    <row r="11" spans="1:31" ht="13.15" x14ac:dyDescent="0.4">
      <c r="A11" s="1">
        <f t="shared" si="0"/>
        <v>1977</v>
      </c>
      <c r="B11" s="7" t="s">
        <v>21</v>
      </c>
      <c r="C11" s="26">
        <v>0.20314984607429845</v>
      </c>
      <c r="E11" s="26">
        <v>0.2426503484924038</v>
      </c>
      <c r="G11" s="26">
        <v>0.42805009937205918</v>
      </c>
      <c r="X11" s="25">
        <v>2.9799740074064825E-2</v>
      </c>
      <c r="AB11" s="27">
        <v>0.19392021786031538</v>
      </c>
    </row>
    <row r="12" spans="1:31" ht="13.15" x14ac:dyDescent="0.4">
      <c r="A12" s="1">
        <f t="shared" si="0"/>
        <v>1978</v>
      </c>
      <c r="B12" s="7" t="s">
        <v>21</v>
      </c>
      <c r="C12" s="26">
        <v>0.2300227075050231</v>
      </c>
      <c r="E12" s="26">
        <v>0.2782944549141857</v>
      </c>
      <c r="G12" s="26">
        <v>0.49506895684759739</v>
      </c>
      <c r="P12" s="2">
        <v>0.48567500000000002</v>
      </c>
      <c r="X12" s="25">
        <v>3.2277131267043326E-2</v>
      </c>
      <c r="AB12" s="27">
        <v>0.209855652895169</v>
      </c>
    </row>
    <row r="13" spans="1:31" ht="13.15" x14ac:dyDescent="0.4">
      <c r="A13" s="1">
        <f t="shared" si="0"/>
        <v>1979</v>
      </c>
      <c r="B13" s="7" t="s">
        <v>21</v>
      </c>
      <c r="C13" s="26">
        <v>0.30527424529684227</v>
      </c>
      <c r="E13" s="26">
        <v>0.28012899829421578</v>
      </c>
      <c r="G13" s="26">
        <v>0.46724716467985122</v>
      </c>
      <c r="P13" s="2">
        <v>0.65480000000000005</v>
      </c>
      <c r="X13" s="25">
        <v>0.10895299789469491</v>
      </c>
      <c r="AB13" s="27">
        <v>0.18651865643821056</v>
      </c>
    </row>
    <row r="14" spans="1:31" ht="13.15" x14ac:dyDescent="0.4">
      <c r="A14" s="1">
        <f t="shared" si="0"/>
        <v>1980</v>
      </c>
      <c r="B14" s="7" t="s">
        <v>21</v>
      </c>
      <c r="C14" s="26">
        <v>0.35598662460914704</v>
      </c>
      <c r="D14" s="25">
        <v>0.97067831943479832</v>
      </c>
      <c r="E14" s="26">
        <v>0.31468073351048437</v>
      </c>
      <c r="F14" s="7" t="s">
        <v>21</v>
      </c>
      <c r="G14" s="26">
        <v>0.45514946410840679</v>
      </c>
      <c r="H14" s="25">
        <v>0.59455984069844192</v>
      </c>
      <c r="I14" s="25">
        <v>0.31176699290967119</v>
      </c>
      <c r="J14" s="25">
        <v>0.53779590243902442</v>
      </c>
      <c r="K14" s="2">
        <v>0.89175864528354154</v>
      </c>
      <c r="L14" s="2">
        <v>1.4869921026372059</v>
      </c>
      <c r="M14" s="2">
        <v>0.60634135779408005</v>
      </c>
      <c r="N14" s="2">
        <v>4.8251501433320097E-2</v>
      </c>
      <c r="O14" s="7" t="s">
        <v>21</v>
      </c>
      <c r="P14" s="2">
        <v>0.78864679581831398</v>
      </c>
      <c r="Q14" s="2">
        <v>0.49169882657440522</v>
      </c>
      <c r="R14" s="2">
        <v>0.26432462158115783</v>
      </c>
      <c r="S14" s="2">
        <v>0.50312587295068745</v>
      </c>
      <c r="T14" s="7" t="s">
        <v>21</v>
      </c>
      <c r="U14" s="2">
        <v>0.47644845044651674</v>
      </c>
      <c r="V14" s="2">
        <v>0.53697127584545667</v>
      </c>
      <c r="X14" s="25">
        <v>0.28662316965741813</v>
      </c>
      <c r="Y14" s="7" t="s">
        <v>21</v>
      </c>
      <c r="Z14" s="7" t="s">
        <v>21</v>
      </c>
      <c r="AA14" s="2">
        <v>0.13985400643306556</v>
      </c>
      <c r="AB14" s="27">
        <v>0.27283630047957874</v>
      </c>
      <c r="AC14" s="2">
        <v>0.17020117863033968</v>
      </c>
      <c r="AD14" s="2">
        <v>0.42099206173848208</v>
      </c>
      <c r="AE14" s="7" t="s">
        <v>21</v>
      </c>
    </row>
    <row r="15" spans="1:31" ht="13.15" x14ac:dyDescent="0.4">
      <c r="A15" s="1">
        <f t="shared" si="0"/>
        <v>1981</v>
      </c>
      <c r="B15" s="7" t="s">
        <v>21</v>
      </c>
      <c r="C15" s="26">
        <v>0.46403593123343573</v>
      </c>
      <c r="D15" s="25">
        <v>1.0421052718825334</v>
      </c>
      <c r="E15" s="26">
        <v>0.3223889679364994</v>
      </c>
      <c r="F15" s="2">
        <v>3.891387649500188E-2</v>
      </c>
      <c r="G15" s="26">
        <v>0.50448457957243775</v>
      </c>
      <c r="H15" s="25">
        <v>1.36912527254009</v>
      </c>
      <c r="I15" s="25">
        <v>0.31884039657297197</v>
      </c>
      <c r="J15" s="25">
        <v>0.5801410857552548</v>
      </c>
      <c r="K15" s="2">
        <v>1.015510061201466</v>
      </c>
      <c r="L15" s="2">
        <v>1.791645600375438</v>
      </c>
      <c r="M15" s="2">
        <v>0.63504658198993713</v>
      </c>
      <c r="N15" s="2">
        <v>3.8302934600158045E-2</v>
      </c>
      <c r="O15" s="7" t="s">
        <v>21</v>
      </c>
      <c r="P15" s="2">
        <v>0.88103682641095105</v>
      </c>
      <c r="Q15" s="2">
        <v>0.5052938740193178</v>
      </c>
      <c r="R15" s="2">
        <v>0.26402939816891391</v>
      </c>
      <c r="S15" s="2">
        <v>0.68909782351310978</v>
      </c>
      <c r="T15" s="7" t="s">
        <v>21</v>
      </c>
      <c r="U15" s="2">
        <v>0.3584501696136011</v>
      </c>
      <c r="V15" s="2">
        <v>0.58532421377677579</v>
      </c>
      <c r="W15" s="27">
        <v>0.26783233405159557</v>
      </c>
      <c r="X15" s="25">
        <v>0.24672222593608648</v>
      </c>
      <c r="Y15" s="7" t="s">
        <v>21</v>
      </c>
      <c r="Z15" s="7" t="s">
        <v>21</v>
      </c>
      <c r="AA15" s="2">
        <v>0.15798246782625794</v>
      </c>
      <c r="AB15" s="27">
        <v>0.27076795623510763</v>
      </c>
      <c r="AC15" s="2">
        <v>0.19862395893568471</v>
      </c>
      <c r="AD15" s="2">
        <v>0.40078594591409999</v>
      </c>
      <c r="AE15" s="7" t="s">
        <v>21</v>
      </c>
    </row>
    <row r="16" spans="1:31" ht="13.15" x14ac:dyDescent="0.4">
      <c r="A16" s="1">
        <f t="shared" si="0"/>
        <v>1982</v>
      </c>
      <c r="B16" s="7" t="s">
        <v>21</v>
      </c>
      <c r="C16" s="26">
        <v>0.55063215634675133</v>
      </c>
      <c r="D16" s="25">
        <v>1.1974470395773242</v>
      </c>
      <c r="E16" s="26">
        <v>0.35150453269635656</v>
      </c>
      <c r="F16" s="2">
        <v>6.6838246891426159E-2</v>
      </c>
      <c r="G16" s="26">
        <v>0.77626981041608778</v>
      </c>
      <c r="H16" s="25">
        <v>1.6547847532225128</v>
      </c>
      <c r="I16" s="25">
        <v>0.32693030646883509</v>
      </c>
      <c r="J16" s="25">
        <v>0.60120466968797504</v>
      </c>
      <c r="K16" s="2">
        <v>1.1479909606584258</v>
      </c>
      <c r="L16" s="2">
        <v>2.3762094782532963</v>
      </c>
      <c r="M16" s="2">
        <v>0.68011804517611407</v>
      </c>
      <c r="N16" s="2">
        <v>6.5787051618192718E-2</v>
      </c>
      <c r="O16" s="7" t="s">
        <v>21</v>
      </c>
      <c r="P16" s="2">
        <v>1.0342968303272329</v>
      </c>
      <c r="Q16" s="2">
        <v>0.55955496387567394</v>
      </c>
      <c r="R16" s="2">
        <v>0.46860403626395986</v>
      </c>
      <c r="S16" s="2">
        <v>0.7988235422273563</v>
      </c>
      <c r="T16" s="7" t="s">
        <v>21</v>
      </c>
      <c r="U16" s="2">
        <v>0.45032963063696035</v>
      </c>
      <c r="V16" s="2">
        <v>0.70661811710191602</v>
      </c>
      <c r="W16" s="27">
        <v>0.32325371203813352</v>
      </c>
      <c r="X16" s="25">
        <v>0.20321247029166739</v>
      </c>
      <c r="Y16" s="7" t="s">
        <v>21</v>
      </c>
      <c r="Z16" s="7" t="s">
        <v>21</v>
      </c>
      <c r="AA16" s="2">
        <v>0.14929946684271644</v>
      </c>
      <c r="AB16" s="27">
        <v>0.30545617923085255</v>
      </c>
      <c r="AC16" s="2">
        <v>0.2955858116001826</v>
      </c>
      <c r="AD16" s="2">
        <v>0.41383181455870954</v>
      </c>
      <c r="AE16" s="7" t="s">
        <v>21</v>
      </c>
    </row>
    <row r="17" spans="1:31" ht="13.15" x14ac:dyDescent="0.4">
      <c r="A17" s="1">
        <f t="shared" si="0"/>
        <v>1983</v>
      </c>
      <c r="B17" s="7" t="s">
        <v>21</v>
      </c>
      <c r="C17" s="26">
        <v>0.46822352145279938</v>
      </c>
      <c r="D17" s="25">
        <v>1.5737661389030491</v>
      </c>
      <c r="E17" s="26">
        <v>0.50146336766947897</v>
      </c>
      <c r="F17" s="2">
        <v>0.10300783085726878</v>
      </c>
      <c r="G17" s="26">
        <v>0.96497340896095196</v>
      </c>
      <c r="H17" s="25">
        <v>1.4888482017000653</v>
      </c>
      <c r="I17" s="25">
        <v>0.35190811614894391</v>
      </c>
      <c r="J17" s="25">
        <v>0.64621499687953088</v>
      </c>
      <c r="K17" s="2">
        <v>1.1514124527320366</v>
      </c>
      <c r="L17" s="2">
        <v>2.9687846751372367</v>
      </c>
      <c r="M17" s="2">
        <v>0.7246677756801575</v>
      </c>
      <c r="N17" s="2">
        <v>4.6162426688463966E-2</v>
      </c>
      <c r="O17" s="7" t="s">
        <v>21</v>
      </c>
      <c r="P17" s="2">
        <v>1.1838379872852851</v>
      </c>
      <c r="Q17" s="2">
        <v>0.61383836306922201</v>
      </c>
      <c r="R17" s="2">
        <v>0.66525821227483684</v>
      </c>
      <c r="S17" s="2">
        <v>0.86637393761263004</v>
      </c>
      <c r="T17" s="7" t="s">
        <v>21</v>
      </c>
      <c r="U17" s="2">
        <v>0.63040716023734655</v>
      </c>
      <c r="V17" s="2">
        <v>0.73979321280112664</v>
      </c>
      <c r="W17" s="27">
        <v>0.30443930060531177</v>
      </c>
      <c r="X17" s="25">
        <v>0.2016529588280688</v>
      </c>
      <c r="Y17" s="7" t="s">
        <v>21</v>
      </c>
      <c r="Z17" s="7" t="s">
        <v>21</v>
      </c>
      <c r="AA17" s="2">
        <v>0.18393750658138416</v>
      </c>
      <c r="AB17" s="27">
        <v>0.32951774714366294</v>
      </c>
      <c r="AC17" s="2">
        <v>0.63697298170503203</v>
      </c>
      <c r="AD17" s="2">
        <v>0.48559046323919941</v>
      </c>
      <c r="AE17" s="7" t="s">
        <v>21</v>
      </c>
    </row>
    <row r="18" spans="1:31" ht="13.15" x14ac:dyDescent="0.4">
      <c r="A18" s="1">
        <f t="shared" si="0"/>
        <v>1984</v>
      </c>
      <c r="B18" s="7" t="s">
        <v>21</v>
      </c>
      <c r="C18" s="26">
        <v>0.65145179900169126</v>
      </c>
      <c r="D18" s="25">
        <v>1.7124100893113094</v>
      </c>
      <c r="E18" s="26">
        <v>0.52682971544597545</v>
      </c>
      <c r="F18" s="2">
        <v>0.1487311896291911</v>
      </c>
      <c r="G18" s="26">
        <v>1.1501629820052948</v>
      </c>
      <c r="H18" s="25">
        <v>1.19080939853845</v>
      </c>
      <c r="I18" s="25">
        <v>0.31202181135264373</v>
      </c>
      <c r="J18" s="25">
        <v>0.68018362361420603</v>
      </c>
      <c r="K18" s="2">
        <v>1.1267544138427061</v>
      </c>
      <c r="L18" s="2">
        <v>3.5881881001970006</v>
      </c>
      <c r="M18" s="2">
        <v>0.72218013972181005</v>
      </c>
      <c r="N18" s="2">
        <v>3.1942205760474553E-2</v>
      </c>
      <c r="O18" s="7" t="s">
        <v>21</v>
      </c>
      <c r="P18" s="2">
        <v>1.6989702030180871</v>
      </c>
      <c r="Q18" s="2">
        <v>0.6625071111425207</v>
      </c>
      <c r="R18" s="2">
        <v>0.57290539607564439</v>
      </c>
      <c r="S18" s="2">
        <v>1.1162266017387077</v>
      </c>
      <c r="T18" s="7" t="s">
        <v>21</v>
      </c>
      <c r="U18" s="2">
        <v>0.65628615617333097</v>
      </c>
      <c r="V18" s="2">
        <v>0.79993881869637684</v>
      </c>
      <c r="W18" s="27">
        <v>0.31995503452466267</v>
      </c>
      <c r="X18" s="25">
        <v>0.20036109624524581</v>
      </c>
      <c r="Y18" s="7" t="s">
        <v>21</v>
      </c>
      <c r="Z18" s="7" t="s">
        <v>21</v>
      </c>
      <c r="AA18" s="2">
        <v>0.1793187113194038</v>
      </c>
      <c r="AB18" s="27">
        <v>0.36020101383238706</v>
      </c>
      <c r="AC18" s="2">
        <v>0.73229108226050932</v>
      </c>
      <c r="AD18" s="2">
        <v>0.60644603175896572</v>
      </c>
      <c r="AE18" s="7" t="s">
        <v>21</v>
      </c>
    </row>
    <row r="19" spans="1:31" ht="13.15" x14ac:dyDescent="0.4">
      <c r="A19" s="1">
        <f t="shared" si="0"/>
        <v>1985</v>
      </c>
      <c r="B19" s="7" t="s">
        <v>21</v>
      </c>
      <c r="C19" s="26">
        <v>0.60887270793371562</v>
      </c>
      <c r="D19" s="25">
        <v>1.6719671179239493</v>
      </c>
      <c r="E19" s="26">
        <v>0.49089550357249429</v>
      </c>
      <c r="F19" s="2">
        <v>0.22011350746964803</v>
      </c>
      <c r="G19" s="26">
        <v>1.4152712186681848</v>
      </c>
      <c r="H19" s="25">
        <v>1.209872080104647</v>
      </c>
      <c r="I19" s="25">
        <v>0.74115221129572906</v>
      </c>
      <c r="J19" s="25">
        <v>0.58873905530372905</v>
      </c>
      <c r="K19" s="2">
        <v>1.1506638084129199</v>
      </c>
      <c r="L19" s="2">
        <v>3.9505438151666965</v>
      </c>
      <c r="M19" s="2">
        <v>0.7852171740735977</v>
      </c>
      <c r="N19" s="2">
        <v>3.3630479258744773E-2</v>
      </c>
      <c r="O19" s="7" t="s">
        <v>21</v>
      </c>
      <c r="P19" s="2">
        <v>2.2556906850271354</v>
      </c>
      <c r="Q19" s="2">
        <v>0.79948735866715903</v>
      </c>
      <c r="R19" s="2">
        <v>0.55195626555504484</v>
      </c>
      <c r="S19" s="2">
        <v>1.291677462516154</v>
      </c>
      <c r="T19" s="7" t="s">
        <v>21</v>
      </c>
      <c r="U19" s="2">
        <v>0.72976073163814115</v>
      </c>
      <c r="V19" s="2">
        <v>0.89098531245331081</v>
      </c>
      <c r="W19" s="27">
        <v>0.5332455331374949</v>
      </c>
      <c r="X19" s="25">
        <v>0.14696238923284355</v>
      </c>
      <c r="Y19" s="7" t="s">
        <v>21</v>
      </c>
      <c r="Z19" s="7" t="s">
        <v>21</v>
      </c>
      <c r="AA19" s="2">
        <v>0.20613329364946048</v>
      </c>
      <c r="AB19" s="27">
        <v>0.38689133584129964</v>
      </c>
      <c r="AC19" s="2">
        <v>0.89718967427834395</v>
      </c>
      <c r="AD19" s="2">
        <v>0.58357798499665237</v>
      </c>
      <c r="AE19" s="7" t="s">
        <v>21</v>
      </c>
    </row>
    <row r="20" spans="1:31" ht="13.15" x14ac:dyDescent="0.4">
      <c r="A20" s="1">
        <f t="shared" si="0"/>
        <v>1986</v>
      </c>
      <c r="B20" s="7" t="s">
        <v>21</v>
      </c>
      <c r="C20" s="26">
        <v>0.49517276118199599</v>
      </c>
      <c r="D20" s="25">
        <v>1.5271640040996555</v>
      </c>
      <c r="E20" s="26">
        <v>0.42568666324030041</v>
      </c>
      <c r="F20" s="2">
        <v>0.29141070479842279</v>
      </c>
      <c r="G20" s="26">
        <v>1.3395470356942007</v>
      </c>
      <c r="H20" s="25">
        <v>1.1040548902331826</v>
      </c>
      <c r="I20" s="25">
        <v>0.62737696046643154</v>
      </c>
      <c r="J20" s="25">
        <v>0.90129093782705394</v>
      </c>
      <c r="K20" s="2">
        <v>1.244136631179326</v>
      </c>
      <c r="L20" s="2">
        <v>3.979180012984465</v>
      </c>
      <c r="M20" s="2">
        <v>0.82131122737173834</v>
      </c>
      <c r="N20" s="2">
        <v>2.7449538824485017E-2</v>
      </c>
      <c r="O20" s="7" t="s">
        <v>21</v>
      </c>
      <c r="P20" s="2">
        <v>1.8732610329475936</v>
      </c>
      <c r="Q20" s="2">
        <v>0.81222748305102876</v>
      </c>
      <c r="R20" s="2">
        <v>0.82747350066075764</v>
      </c>
      <c r="S20" s="2">
        <v>1.0781442337593297</v>
      </c>
      <c r="T20" s="7" t="s">
        <v>21</v>
      </c>
      <c r="U20" s="2">
        <v>0.86852117061616363</v>
      </c>
      <c r="V20" s="2">
        <v>0.96493180600610506</v>
      </c>
      <c r="W20" s="27">
        <v>0.52354066597062321</v>
      </c>
      <c r="X20" s="25">
        <v>0.1345148492158933</v>
      </c>
      <c r="Y20" s="7" t="s">
        <v>21</v>
      </c>
      <c r="Z20" s="7" t="s">
        <v>21</v>
      </c>
      <c r="AA20" s="2">
        <v>0.41370931244403486</v>
      </c>
      <c r="AB20" s="27">
        <v>0.43489548227484287</v>
      </c>
      <c r="AC20" s="2">
        <v>0.70166529474792716</v>
      </c>
      <c r="AD20" s="2">
        <v>0.56786713761082241</v>
      </c>
      <c r="AE20" s="7" t="s">
        <v>21</v>
      </c>
    </row>
    <row r="21" spans="1:31" ht="13.15" x14ac:dyDescent="0.4">
      <c r="A21" s="1">
        <f t="shared" si="0"/>
        <v>1987</v>
      </c>
      <c r="B21" s="7" t="s">
        <v>21</v>
      </c>
      <c r="C21" s="26">
        <v>0.55178895336222489</v>
      </c>
      <c r="D21" s="25">
        <v>1.4272386834472937</v>
      </c>
      <c r="E21" s="26">
        <v>0.42365357338569626</v>
      </c>
      <c r="F21" s="2">
        <v>0.29403220489320586</v>
      </c>
      <c r="G21" s="26">
        <v>1.1344561700773208</v>
      </c>
      <c r="H21" s="25">
        <v>1.114601994943291</v>
      </c>
      <c r="I21" s="25">
        <v>0.70968958524860759</v>
      </c>
      <c r="J21" s="25">
        <v>1.0676459658579662</v>
      </c>
      <c r="K21" s="2">
        <v>1.1040666233227316</v>
      </c>
      <c r="L21" s="2">
        <v>6.7121618336967712</v>
      </c>
      <c r="M21" s="2">
        <v>0.84230941811133586</v>
      </c>
      <c r="N21" s="2">
        <v>4.4586275287619666E-2</v>
      </c>
      <c r="O21" s="7" t="s">
        <v>21</v>
      </c>
      <c r="P21" s="2">
        <v>1.7643593117425347</v>
      </c>
      <c r="Q21" s="2">
        <v>1.0022917064588766</v>
      </c>
      <c r="R21" s="2">
        <v>0.82022864256573458</v>
      </c>
      <c r="S21" s="2">
        <v>1.1471036514266226</v>
      </c>
      <c r="T21" s="7" t="s">
        <v>21</v>
      </c>
      <c r="U21" s="2">
        <v>0.76533893902297923</v>
      </c>
      <c r="V21" s="2">
        <v>0.91464387754652821</v>
      </c>
      <c r="W21" s="27">
        <v>0.70383058522151754</v>
      </c>
      <c r="X21" s="25">
        <v>0.11332826510773723</v>
      </c>
      <c r="Y21" s="8">
        <v>8.1555329597953558E-2</v>
      </c>
      <c r="Z21" s="7" t="s">
        <v>21</v>
      </c>
      <c r="AA21" s="2">
        <v>0.40848990549305009</v>
      </c>
      <c r="AB21" s="27">
        <v>0.47163765690591258</v>
      </c>
      <c r="AC21" s="2">
        <v>0.61153507131849594</v>
      </c>
      <c r="AD21" s="2">
        <v>0.7199993823641242</v>
      </c>
      <c r="AE21" s="7" t="s">
        <v>21</v>
      </c>
    </row>
    <row r="22" spans="1:31" ht="13.15" x14ac:dyDescent="0.4">
      <c r="A22" s="1">
        <f t="shared" si="0"/>
        <v>1988</v>
      </c>
      <c r="B22" s="7" t="s">
        <v>21</v>
      </c>
      <c r="C22" s="26">
        <v>0.48737651610913779</v>
      </c>
      <c r="D22" s="25">
        <v>1.1308097830539028</v>
      </c>
      <c r="E22" s="26">
        <v>0.37087166501798652</v>
      </c>
      <c r="F22" s="2">
        <v>0.39621896432355086</v>
      </c>
      <c r="G22" s="26">
        <v>0.88302120357049385</v>
      </c>
      <c r="H22" s="25">
        <v>1.0590423382324983</v>
      </c>
      <c r="I22" s="25">
        <v>0.78564777839497757</v>
      </c>
      <c r="J22" s="25">
        <v>1.151871572617281</v>
      </c>
      <c r="K22" s="2">
        <v>1.3246815349719816</v>
      </c>
      <c r="L22" s="2">
        <v>5.9225948981510497</v>
      </c>
      <c r="M22" s="2">
        <v>0.87746350159265041</v>
      </c>
      <c r="N22" s="2">
        <v>4.6471533815571113E-2</v>
      </c>
      <c r="O22" s="7" t="s">
        <v>21</v>
      </c>
      <c r="P22" s="2">
        <v>1.425355870539349</v>
      </c>
      <c r="Q22" s="2">
        <v>1.0025290204201456</v>
      </c>
      <c r="R22" s="2">
        <v>0.56405137750311263</v>
      </c>
      <c r="S22" s="2">
        <v>0.98003671264873293</v>
      </c>
      <c r="T22" s="7" t="s">
        <v>21</v>
      </c>
      <c r="U22" s="2">
        <v>1.658807587974956</v>
      </c>
      <c r="V22" s="2">
        <v>0.77096799438369279</v>
      </c>
      <c r="W22" s="27">
        <v>0.64580414009374476</v>
      </c>
      <c r="X22" s="25">
        <v>4.9316168475350239E-2</v>
      </c>
      <c r="Y22" s="8">
        <v>7.5777060085945577E-2</v>
      </c>
      <c r="Z22" s="7" t="s">
        <v>21</v>
      </c>
      <c r="AA22" s="2">
        <v>0.50820114536326444</v>
      </c>
      <c r="AB22" s="27">
        <v>0.46347866439957197</v>
      </c>
      <c r="AC22" s="2">
        <v>0.48584212113494279</v>
      </c>
      <c r="AD22" s="2">
        <v>0.57829696340505032</v>
      </c>
      <c r="AE22" s="7" t="s">
        <v>21</v>
      </c>
    </row>
    <row r="23" spans="1:31" ht="13.15" x14ac:dyDescent="0.4">
      <c r="A23" s="1">
        <f t="shared" si="0"/>
        <v>1989</v>
      </c>
      <c r="B23" s="7" t="s">
        <v>21</v>
      </c>
      <c r="C23" s="26">
        <v>0.92932351203586872</v>
      </c>
      <c r="D23" s="25">
        <v>0.92513695546219377</v>
      </c>
      <c r="E23" s="26">
        <v>0.26339607745526461</v>
      </c>
      <c r="F23" s="2">
        <v>0.48004378991045626</v>
      </c>
      <c r="G23" s="26">
        <v>0.70561411843223198</v>
      </c>
      <c r="H23" s="25">
        <v>0.94643962969247297</v>
      </c>
      <c r="I23" s="25">
        <v>0.63364876701870221</v>
      </c>
      <c r="J23" s="25">
        <v>1.2444904200165809</v>
      </c>
      <c r="K23" s="2">
        <v>1.1672224446683093</v>
      </c>
      <c r="L23" s="2">
        <v>6.4650238651430563</v>
      </c>
      <c r="M23" s="2">
        <v>0.99656781837939101</v>
      </c>
      <c r="N23" s="2">
        <v>5.2909998048412017E-2</v>
      </c>
      <c r="O23" s="7" t="s">
        <v>21</v>
      </c>
      <c r="P23" s="2">
        <v>1.2167568725349922</v>
      </c>
      <c r="Q23" s="2">
        <v>1.8192965990168219</v>
      </c>
      <c r="R23" s="2">
        <v>0.43712350348705858</v>
      </c>
      <c r="S23" s="2">
        <v>1.0048322027429022</v>
      </c>
      <c r="T23" s="7" t="s">
        <v>21</v>
      </c>
      <c r="U23" s="2">
        <v>1.0516989226372524</v>
      </c>
      <c r="V23" s="2">
        <v>0.68017509909985596</v>
      </c>
      <c r="W23" s="27">
        <v>0.67801873653251232</v>
      </c>
      <c r="X23" s="25">
        <v>2.0270973335266097E-2</v>
      </c>
      <c r="Y23" s="8">
        <v>8.9863897501417669E-2</v>
      </c>
      <c r="Z23" s="7" t="s">
        <v>21</v>
      </c>
      <c r="AA23" s="2">
        <v>0.48546222014955798</v>
      </c>
      <c r="AB23" s="27">
        <v>0.40069299956245796</v>
      </c>
      <c r="AC23" s="2">
        <v>0.53721901528454463</v>
      </c>
      <c r="AD23" s="2">
        <v>0.77545801420376737</v>
      </c>
      <c r="AE23" s="7" t="s">
        <v>21</v>
      </c>
    </row>
    <row r="24" spans="1:31" ht="13.15" x14ac:dyDescent="0.4">
      <c r="A24" s="1">
        <f t="shared" si="0"/>
        <v>1990</v>
      </c>
      <c r="B24" s="8">
        <v>0.16610875978957163</v>
      </c>
      <c r="C24" s="26">
        <v>0.46046753125839884</v>
      </c>
      <c r="D24" s="25">
        <v>0.92402248788588592</v>
      </c>
      <c r="E24" s="26">
        <v>0.26503905127312999</v>
      </c>
      <c r="F24" s="2">
        <v>0.57065456825767824</v>
      </c>
      <c r="G24" s="26">
        <v>0.67308408749033855</v>
      </c>
      <c r="H24" s="25">
        <v>0.68783490212931719</v>
      </c>
      <c r="I24" s="25">
        <v>0.64687802651688031</v>
      </c>
      <c r="J24" s="25">
        <v>1.2415323825464595</v>
      </c>
      <c r="K24" s="2">
        <v>0.78563389789341864</v>
      </c>
      <c r="L24" s="2">
        <v>7.1578307814713966</v>
      </c>
      <c r="M24" s="2">
        <v>1.305468507311573</v>
      </c>
      <c r="N24" s="2">
        <v>7.4684133734511729E-2</v>
      </c>
      <c r="O24" s="7" t="s">
        <v>21</v>
      </c>
      <c r="P24" s="2">
        <v>1.2521850865536395</v>
      </c>
      <c r="Q24" s="2">
        <v>2.1489259772620994</v>
      </c>
      <c r="R24" s="2">
        <v>0.41105325370070728</v>
      </c>
      <c r="S24" s="2">
        <v>0.98482030125862385</v>
      </c>
      <c r="T24" s="7" t="s">
        <v>21</v>
      </c>
      <c r="U24" s="2">
        <v>0.78654776313227714</v>
      </c>
      <c r="V24" s="2">
        <v>0.69355607656265128</v>
      </c>
      <c r="W24" s="27">
        <v>0.83702501465775836</v>
      </c>
      <c r="X24" s="25">
        <v>2.9805613574642981E-2</v>
      </c>
      <c r="Y24" s="8">
        <v>0.10267967658950999</v>
      </c>
      <c r="Z24" s="7" t="s">
        <v>21</v>
      </c>
      <c r="AA24" s="2">
        <v>0.5415049509890828</v>
      </c>
      <c r="AB24" s="27">
        <v>0.33187057543348453</v>
      </c>
      <c r="AC24" s="2">
        <v>0.49337875158878836</v>
      </c>
      <c r="AD24" s="2">
        <v>0.70351908879191538</v>
      </c>
      <c r="AE24" s="7" t="s">
        <v>21</v>
      </c>
    </row>
    <row r="25" spans="1:31" ht="13.15" x14ac:dyDescent="0.4">
      <c r="A25" s="1">
        <f t="shared" si="0"/>
        <v>1991</v>
      </c>
      <c r="B25" s="8">
        <v>0.45773173929742117</v>
      </c>
      <c r="C25" s="26">
        <v>0.35574207457420015</v>
      </c>
      <c r="D25" s="25">
        <v>0.79621610406484222</v>
      </c>
      <c r="E25" s="26">
        <v>0.30361982788804298</v>
      </c>
      <c r="F25" s="2">
        <v>1.1940548553805499</v>
      </c>
      <c r="G25" s="26">
        <v>0.5489992961414959</v>
      </c>
      <c r="H25" s="25">
        <v>0.57625784208182773</v>
      </c>
      <c r="I25" s="25">
        <v>0.62114003999109102</v>
      </c>
      <c r="J25" s="25">
        <v>1.1482710515780625</v>
      </c>
      <c r="K25" s="2">
        <v>0.89136332282140407</v>
      </c>
      <c r="L25" s="2">
        <v>9.8359810498719931</v>
      </c>
      <c r="M25" s="2">
        <v>1.1818922288795557</v>
      </c>
      <c r="N25" s="8" t="s">
        <v>21</v>
      </c>
      <c r="O25" s="7" t="s">
        <v>21</v>
      </c>
      <c r="P25" s="2">
        <v>1.2388947066685554</v>
      </c>
      <c r="Q25" s="2">
        <v>2.4928366769836767</v>
      </c>
      <c r="R25" s="2">
        <v>0.37296129919723187</v>
      </c>
      <c r="S25" s="2">
        <v>0.81828514055455381</v>
      </c>
      <c r="T25" s="7" t="s">
        <v>21</v>
      </c>
      <c r="U25" s="2">
        <v>0.9308153159229805</v>
      </c>
      <c r="V25" s="2">
        <v>0.71077404698755542</v>
      </c>
      <c r="W25" s="27">
        <v>0.6990035152454821</v>
      </c>
      <c r="X25" s="25">
        <v>7.3877057500201015E-2</v>
      </c>
      <c r="Y25" s="8">
        <v>0.122536045875908</v>
      </c>
      <c r="Z25" s="7" t="s">
        <v>21</v>
      </c>
      <c r="AA25" s="2">
        <v>0.52535318175233348</v>
      </c>
      <c r="AB25" s="27">
        <v>0.32994949816736902</v>
      </c>
      <c r="AC25" s="2">
        <v>0.38299946313364791</v>
      </c>
      <c r="AD25" s="2">
        <v>0.6506202139053221</v>
      </c>
      <c r="AE25" s="7" t="s">
        <v>21</v>
      </c>
    </row>
    <row r="26" spans="1:31" ht="13.15" x14ac:dyDescent="0.4">
      <c r="A26" s="1">
        <f t="shared" si="0"/>
        <v>1992</v>
      </c>
      <c r="B26" s="8">
        <v>0.97750169973422341</v>
      </c>
      <c r="C26" s="26">
        <v>0.30440333074863107</v>
      </c>
      <c r="D26" s="25">
        <v>0.79670012218915576</v>
      </c>
      <c r="E26" s="26">
        <v>0.33679662225273282</v>
      </c>
      <c r="F26" s="2">
        <v>1.1602534323225566</v>
      </c>
      <c r="G26" s="26">
        <v>0.47881025021819718</v>
      </c>
      <c r="H26" s="25">
        <v>0.47055153194812355</v>
      </c>
      <c r="I26" s="25">
        <v>0.54672313459511257</v>
      </c>
      <c r="J26" s="25">
        <v>1.0182729438508844</v>
      </c>
      <c r="K26" s="2">
        <v>0.7495470128292121</v>
      </c>
      <c r="L26" s="2">
        <v>7.3511176974892836</v>
      </c>
      <c r="M26" s="2">
        <v>1.1989617304891369</v>
      </c>
      <c r="N26" s="8" t="s">
        <v>21</v>
      </c>
      <c r="O26" s="7" t="s">
        <v>21</v>
      </c>
      <c r="P26" s="2">
        <v>1.3109309150678077</v>
      </c>
      <c r="Q26" s="2">
        <v>1.5576974108482193</v>
      </c>
      <c r="R26" s="2">
        <v>0.31726024312309631</v>
      </c>
      <c r="S26" s="2">
        <v>0.8053132787335775</v>
      </c>
      <c r="T26" s="7" t="s">
        <v>21</v>
      </c>
      <c r="U26" s="2">
        <v>0.58239606473279038</v>
      </c>
      <c r="V26" s="2">
        <v>0.61245289853750606</v>
      </c>
      <c r="W26" s="27">
        <v>0.57512819764729473</v>
      </c>
      <c r="X26" s="25">
        <v>0.16549274062767891</v>
      </c>
      <c r="Y26" s="8">
        <v>0.18660515234469871</v>
      </c>
      <c r="Z26" s="7" t="s">
        <v>21</v>
      </c>
      <c r="AA26" s="2">
        <v>0.50635391438079491</v>
      </c>
      <c r="AB26" s="27">
        <v>0.34477937796858948</v>
      </c>
      <c r="AC26" s="2">
        <v>0.35847780969625836</v>
      </c>
      <c r="AD26" s="2">
        <v>0.64210306216798763</v>
      </c>
      <c r="AE26" s="7" t="s">
        <v>21</v>
      </c>
    </row>
    <row r="27" spans="1:31" ht="13.15" x14ac:dyDescent="0.4">
      <c r="A27" s="1">
        <f t="shared" si="0"/>
        <v>1993</v>
      </c>
      <c r="B27" s="8">
        <v>0.64635905843701658</v>
      </c>
      <c r="C27" s="26">
        <v>0.27686295825522639</v>
      </c>
      <c r="D27" s="25">
        <v>0.77970951167272851</v>
      </c>
      <c r="E27" s="26">
        <v>0.33698303222576742</v>
      </c>
      <c r="F27" s="2">
        <v>1.1446984991518854</v>
      </c>
      <c r="G27" s="26">
        <v>0.46750450521547648</v>
      </c>
      <c r="H27" s="25">
        <v>0.41099706505255451</v>
      </c>
      <c r="I27" s="25">
        <v>0.54465316040042522</v>
      </c>
      <c r="J27" s="25">
        <v>1.0443037093701357</v>
      </c>
      <c r="K27" s="2">
        <v>0.65560414944984202</v>
      </c>
      <c r="L27" s="2">
        <v>5.3976783577105456</v>
      </c>
      <c r="M27" s="2">
        <v>1.2796152365635567</v>
      </c>
      <c r="N27" s="2">
        <v>0.41797975569976931</v>
      </c>
      <c r="O27" s="7" t="s">
        <v>21</v>
      </c>
      <c r="P27" s="2">
        <v>0.93225664662768926</v>
      </c>
      <c r="Q27" s="2">
        <v>1.4232359889382933</v>
      </c>
      <c r="R27" s="2">
        <v>0.3362368496462208</v>
      </c>
      <c r="S27" s="2">
        <v>0.83846287296043265</v>
      </c>
      <c r="T27" s="7" t="s">
        <v>21</v>
      </c>
      <c r="U27" s="2">
        <v>0.70250895904218136</v>
      </c>
      <c r="V27" s="2">
        <v>0.64960044235364356</v>
      </c>
      <c r="W27" s="27">
        <v>0.52622018075022592</v>
      </c>
      <c r="X27" s="25">
        <v>0.16084657266726282</v>
      </c>
      <c r="Y27" s="8">
        <v>0.29288682616954276</v>
      </c>
      <c r="Z27" s="7" t="s">
        <v>21</v>
      </c>
      <c r="AA27" s="2">
        <v>0.52936183583259089</v>
      </c>
      <c r="AB27" s="27">
        <v>0.33787490571534529</v>
      </c>
      <c r="AC27" s="2">
        <v>0.34882413866881051</v>
      </c>
      <c r="AD27" s="2">
        <v>0.64428106288993203</v>
      </c>
      <c r="AE27" s="7" t="s">
        <v>21</v>
      </c>
    </row>
    <row r="28" spans="1:31" ht="13.15" x14ac:dyDescent="0.4">
      <c r="A28" s="1">
        <f t="shared" si="0"/>
        <v>1994</v>
      </c>
      <c r="B28" s="8">
        <v>0.45199703430174504</v>
      </c>
      <c r="C28" s="26">
        <v>0.29580962821481654</v>
      </c>
      <c r="D28" s="25">
        <v>0.84174165397668776</v>
      </c>
      <c r="E28" s="26">
        <v>0.28365944417095512</v>
      </c>
      <c r="F28" s="2">
        <v>1.016920149674426</v>
      </c>
      <c r="G28" s="26">
        <v>0.45806732168172093</v>
      </c>
      <c r="H28" s="25">
        <v>0.37529761571174991</v>
      </c>
      <c r="I28" s="25">
        <v>0.43708433187216594</v>
      </c>
      <c r="J28" s="25">
        <v>0.97621769010913451</v>
      </c>
      <c r="K28" s="2">
        <v>0.6253613647620635</v>
      </c>
      <c r="L28" s="2">
        <v>4.4836106040940109</v>
      </c>
      <c r="M28" s="2">
        <v>1.4502120436491432</v>
      </c>
      <c r="N28" s="2">
        <v>0.34431045547050054</v>
      </c>
      <c r="O28" s="7" t="s">
        <v>21</v>
      </c>
      <c r="P28" s="2">
        <v>0.98038989726839809</v>
      </c>
      <c r="Q28" s="2">
        <v>1.2885421800821317</v>
      </c>
      <c r="R28" s="2">
        <v>0.34381011449568877</v>
      </c>
      <c r="S28" s="2">
        <v>0.75933155049438406</v>
      </c>
      <c r="T28" s="7" t="s">
        <v>21</v>
      </c>
      <c r="U28" s="2">
        <v>0.6127881096607587</v>
      </c>
      <c r="V28" s="2">
        <v>0.59960096699169341</v>
      </c>
      <c r="W28" s="27">
        <v>0.43192282543298732</v>
      </c>
      <c r="X28" s="25">
        <v>0.18648726656942244</v>
      </c>
      <c r="Y28" s="8">
        <v>0.3810175223859395</v>
      </c>
      <c r="Z28" s="7" t="s">
        <v>21</v>
      </c>
      <c r="AA28" s="2">
        <v>0.55410745429826935</v>
      </c>
      <c r="AB28" s="27">
        <v>0.49696288845860226</v>
      </c>
      <c r="AC28" s="2">
        <v>0.31575615644797639</v>
      </c>
      <c r="AD28" s="2">
        <v>0.65179126168576385</v>
      </c>
      <c r="AE28" s="7" t="s">
        <v>21</v>
      </c>
    </row>
    <row r="29" spans="1:31" ht="13.15" x14ac:dyDescent="0.4">
      <c r="A29" s="1">
        <f t="shared" si="0"/>
        <v>1995</v>
      </c>
      <c r="B29" s="8">
        <v>0.17988410733843915</v>
      </c>
      <c r="C29" s="26">
        <v>0.38954250084362957</v>
      </c>
      <c r="D29" s="25">
        <v>0.81555762847481794</v>
      </c>
      <c r="E29" s="26">
        <v>0.23157423855510159</v>
      </c>
      <c r="F29" s="2">
        <v>0.80913983335940565</v>
      </c>
      <c r="G29" s="26">
        <v>0.35258865388818245</v>
      </c>
      <c r="H29" s="25">
        <v>0.33085432312953483</v>
      </c>
      <c r="I29" s="25">
        <v>0.39814828650246736</v>
      </c>
      <c r="J29" s="25">
        <v>0.82248042853934944</v>
      </c>
      <c r="K29" s="2">
        <v>0.55284752373720436</v>
      </c>
      <c r="L29" s="2">
        <v>3.8940649286041529</v>
      </c>
      <c r="M29" s="2">
        <v>1.2956985216205867</v>
      </c>
      <c r="N29" s="2">
        <v>0.25175481965643098</v>
      </c>
      <c r="O29" s="7" t="s">
        <v>21</v>
      </c>
      <c r="P29" s="2">
        <v>0.94064183501066323</v>
      </c>
      <c r="Q29" s="2">
        <v>1.234297097500725</v>
      </c>
      <c r="R29" s="2">
        <v>0.61153419811759735</v>
      </c>
      <c r="S29" s="2">
        <v>0.71570979603891771</v>
      </c>
      <c r="T29" s="7" t="s">
        <v>21</v>
      </c>
      <c r="U29" s="2">
        <v>0.59462010646770125</v>
      </c>
      <c r="V29" s="2">
        <v>0.49667180530577304</v>
      </c>
      <c r="W29" s="27">
        <v>0.34838169828661358</v>
      </c>
      <c r="X29" s="25">
        <v>0.19119396136437675</v>
      </c>
      <c r="Y29" s="8">
        <v>0.3667734749826958</v>
      </c>
      <c r="Z29" s="7" t="s">
        <v>21</v>
      </c>
      <c r="AA29" s="2">
        <v>0.56456187311530626</v>
      </c>
      <c r="AB29" s="27">
        <v>0.42543307392018942</v>
      </c>
      <c r="AC29" s="2">
        <v>0.29445246653751433</v>
      </c>
      <c r="AD29" s="2">
        <v>0.47103816028852175</v>
      </c>
      <c r="AE29" s="7" t="s">
        <v>21</v>
      </c>
    </row>
    <row r="30" spans="1:31" ht="13.15" x14ac:dyDescent="0.4">
      <c r="A30" s="1">
        <f t="shared" si="0"/>
        <v>1996</v>
      </c>
      <c r="B30" s="8">
        <v>0.17825136769235189</v>
      </c>
      <c r="C30" s="26">
        <v>0.41741009322665124</v>
      </c>
      <c r="D30" s="25">
        <v>0.72237419573119976</v>
      </c>
      <c r="E30" s="26">
        <v>0.23771474162270428</v>
      </c>
      <c r="F30" s="2">
        <v>1.0565308300634888</v>
      </c>
      <c r="G30" s="26">
        <v>0.34976011269305335</v>
      </c>
      <c r="H30" s="25">
        <v>0.29941402966917485</v>
      </c>
      <c r="I30" s="25">
        <v>0.34389986052717414</v>
      </c>
      <c r="J30" s="25">
        <v>0.81409365943768908</v>
      </c>
      <c r="K30" s="2">
        <v>0.45997147049145648</v>
      </c>
      <c r="L30" s="2">
        <v>2.5394303796597795</v>
      </c>
      <c r="M30" s="2">
        <v>1.2336213111875334</v>
      </c>
      <c r="N30" s="2">
        <v>0.16010504092637728</v>
      </c>
      <c r="O30" s="7" t="s">
        <v>21</v>
      </c>
      <c r="P30" s="2">
        <v>0.89442683577108983</v>
      </c>
      <c r="Q30" s="2">
        <v>1.1943367003976979</v>
      </c>
      <c r="R30" s="2">
        <v>0.49464975373965098</v>
      </c>
      <c r="S30" s="2">
        <v>0.61956525015558495</v>
      </c>
      <c r="T30" s="7" t="s">
        <v>21</v>
      </c>
      <c r="U30" s="2">
        <v>0.53301769157030188</v>
      </c>
      <c r="V30" s="2">
        <v>0.46541497040029828</v>
      </c>
      <c r="W30" s="27">
        <v>0.30226263062814041</v>
      </c>
      <c r="X30" s="25">
        <v>0.23629268838034659</v>
      </c>
      <c r="Y30" s="8">
        <v>0.30822344551003783</v>
      </c>
      <c r="Z30" s="7" t="s">
        <v>21</v>
      </c>
      <c r="AA30" s="2">
        <v>0.42860106635779027</v>
      </c>
      <c r="AB30" s="27">
        <v>0.44656246013957662</v>
      </c>
      <c r="AC30" s="2">
        <v>0.2951478451884153</v>
      </c>
      <c r="AD30" s="2">
        <v>0.50182646341758108</v>
      </c>
      <c r="AE30" s="7" t="s">
        <v>21</v>
      </c>
    </row>
    <row r="31" spans="1:31" ht="13.15" x14ac:dyDescent="0.4">
      <c r="A31" s="1">
        <f t="shared" si="0"/>
        <v>1997</v>
      </c>
      <c r="B31" s="8">
        <v>0.21961343694863336</v>
      </c>
      <c r="C31" s="26">
        <v>0.44752237362628328</v>
      </c>
      <c r="D31" s="25">
        <v>0.67952324238549422</v>
      </c>
      <c r="E31" s="26">
        <v>0.25023386983437723</v>
      </c>
      <c r="F31" s="2">
        <v>0.99212744357302607</v>
      </c>
      <c r="G31" s="26">
        <v>0.31440151094443286</v>
      </c>
      <c r="H31" s="25">
        <v>0.27629813474713599</v>
      </c>
      <c r="I31" s="25">
        <v>0.29738650505730951</v>
      </c>
      <c r="J31" s="25">
        <v>0.81761055159813067</v>
      </c>
      <c r="K31" s="2">
        <v>0.39083535797999641</v>
      </c>
      <c r="L31" s="2">
        <v>2.4221273926999172</v>
      </c>
      <c r="M31" s="2">
        <v>1.0762338776441209</v>
      </c>
      <c r="N31" s="2">
        <v>0.11937396491177572</v>
      </c>
      <c r="O31" s="7" t="s">
        <v>21</v>
      </c>
      <c r="P31" s="2">
        <v>0.56882741091104705</v>
      </c>
      <c r="Q31" s="2">
        <v>1.14008140512315</v>
      </c>
      <c r="R31" s="2">
        <v>0.38296142713547993</v>
      </c>
      <c r="S31" s="2">
        <v>0.62641598895890227</v>
      </c>
      <c r="T31" s="7" t="s">
        <v>21</v>
      </c>
      <c r="U31" s="2">
        <v>0.50585243522831824</v>
      </c>
      <c r="V31" s="2">
        <v>0.53364469811600257</v>
      </c>
      <c r="W31" s="27">
        <v>0.28061362828527897</v>
      </c>
      <c r="X31" s="25">
        <v>0.27032414280715639</v>
      </c>
      <c r="Y31" s="8">
        <v>0.30495799187302958</v>
      </c>
      <c r="Z31" s="7" t="s">
        <v>21</v>
      </c>
      <c r="AA31" s="2">
        <v>0.39755673467017072</v>
      </c>
      <c r="AB31" s="27">
        <v>0.44498909610484794</v>
      </c>
      <c r="AC31" s="2">
        <v>0.3174783251171861</v>
      </c>
      <c r="AD31" s="2">
        <v>0.41481619691883342</v>
      </c>
      <c r="AE31" s="7" t="s">
        <v>21</v>
      </c>
    </row>
    <row r="32" spans="1:31" ht="13.15" x14ac:dyDescent="0.4">
      <c r="A32" s="1">
        <f t="shared" si="0"/>
        <v>1998</v>
      </c>
      <c r="B32" s="8">
        <v>0.20038832797070896</v>
      </c>
      <c r="C32" s="26">
        <v>0.48502701777137774</v>
      </c>
      <c r="D32" s="25">
        <v>0.68011575394498325</v>
      </c>
      <c r="E32" s="26">
        <v>0.31393862110913107</v>
      </c>
      <c r="F32" s="2">
        <v>0.81357294547641312</v>
      </c>
      <c r="G32" s="26">
        <v>0.42499070349854207</v>
      </c>
      <c r="H32" s="25">
        <v>0.28943145775814055</v>
      </c>
      <c r="I32" s="25">
        <v>0.29760785916420651</v>
      </c>
      <c r="J32" s="25">
        <v>0.84561272907498353</v>
      </c>
      <c r="K32" s="2">
        <v>0.38451030136832254</v>
      </c>
      <c r="L32" s="2">
        <v>2.2916433542352013</v>
      </c>
      <c r="M32" s="2">
        <v>1.0100014842905825</v>
      </c>
      <c r="N32" s="2">
        <v>0.13761177932603286</v>
      </c>
      <c r="O32" s="7" t="s">
        <v>21</v>
      </c>
      <c r="P32" s="2">
        <v>0.57737247263154534</v>
      </c>
      <c r="Q32" s="2">
        <v>1.0762522941500523</v>
      </c>
      <c r="R32" s="2">
        <v>0.40036993273957577</v>
      </c>
      <c r="S32" s="2">
        <v>0.59263212854350245</v>
      </c>
      <c r="T32" s="7" t="s">
        <v>21</v>
      </c>
      <c r="U32" s="2">
        <v>0.53832321010020556</v>
      </c>
      <c r="V32" s="2">
        <v>0.70108266760845472</v>
      </c>
      <c r="W32" s="27">
        <v>0.35024109416176535</v>
      </c>
      <c r="X32" s="25">
        <v>0.23518507949160664</v>
      </c>
      <c r="Y32" s="8">
        <v>0.58497773525465002</v>
      </c>
      <c r="Z32" s="7" t="s">
        <v>21</v>
      </c>
      <c r="AA32" s="2">
        <v>0.37598717586705588</v>
      </c>
      <c r="AB32" s="27">
        <v>0.47171762339985501</v>
      </c>
      <c r="AC32" s="2">
        <v>0.34863726405513734</v>
      </c>
      <c r="AD32" s="2">
        <v>0.40713462929371486</v>
      </c>
      <c r="AE32" s="7" t="s">
        <v>21</v>
      </c>
    </row>
    <row r="33" spans="1:31" ht="13.15" x14ac:dyDescent="0.4">
      <c r="A33" s="1">
        <f t="shared" si="0"/>
        <v>1999</v>
      </c>
      <c r="B33" s="8">
        <v>0.1886343912582337</v>
      </c>
      <c r="C33" s="26">
        <v>0.52628184364766184</v>
      </c>
      <c r="D33" s="25">
        <v>0.68801360572463355</v>
      </c>
      <c r="E33" s="26">
        <v>0.47754757510291623</v>
      </c>
      <c r="F33" s="2">
        <v>0.80480846164780417</v>
      </c>
      <c r="G33" s="26">
        <v>0.52053079089793663</v>
      </c>
      <c r="H33" s="25">
        <v>0.30378481283966485</v>
      </c>
      <c r="I33" s="25">
        <v>0.2906191472619481</v>
      </c>
      <c r="J33" s="25">
        <v>0.89184968484550642</v>
      </c>
      <c r="K33" s="2">
        <v>0.34147241940969542</v>
      </c>
      <c r="L33" s="2">
        <v>2.4367718810556429</v>
      </c>
      <c r="M33" s="2">
        <v>1.0301342705954311</v>
      </c>
      <c r="N33" s="2">
        <v>0.10425377368097939</v>
      </c>
      <c r="O33" s="7" t="s">
        <v>21</v>
      </c>
      <c r="P33" s="2">
        <v>0.57326096807945415</v>
      </c>
      <c r="Q33" s="2">
        <v>1.1251756353893696</v>
      </c>
      <c r="R33" s="2">
        <v>0.35960238942290151</v>
      </c>
      <c r="S33" s="2">
        <v>0.56214002039714439</v>
      </c>
      <c r="T33" s="7" t="s">
        <v>21</v>
      </c>
      <c r="U33" s="2">
        <v>0.57773655899537069</v>
      </c>
      <c r="V33" s="2">
        <v>0.65674886860793158</v>
      </c>
      <c r="W33" s="27">
        <v>0.39045011774209237</v>
      </c>
      <c r="X33" s="25">
        <v>0.2554517103663923</v>
      </c>
      <c r="Y33" s="8">
        <v>0.96162716118413982</v>
      </c>
      <c r="Z33" s="7" t="s">
        <v>21</v>
      </c>
      <c r="AA33" s="2">
        <v>0.39014827596025908</v>
      </c>
      <c r="AB33" s="27">
        <v>0.52044081024070976</v>
      </c>
      <c r="AC33" s="2">
        <v>0.36842108175170835</v>
      </c>
      <c r="AD33" s="2">
        <v>0.37519295437380012</v>
      </c>
      <c r="AE33" s="7" t="s">
        <v>21</v>
      </c>
    </row>
    <row r="34" spans="1:31" ht="13.15" x14ac:dyDescent="0.4">
      <c r="A34" s="1">
        <f t="shared" si="0"/>
        <v>2000</v>
      </c>
      <c r="B34" s="8">
        <v>0.20318359544600392</v>
      </c>
      <c r="C34" s="26">
        <v>0.52630023124660796</v>
      </c>
      <c r="D34" s="25">
        <v>0.71521341678872974</v>
      </c>
      <c r="E34" s="26">
        <v>0.41762974465148378</v>
      </c>
      <c r="F34" s="2">
        <v>0.85884364169244931</v>
      </c>
      <c r="G34" s="26">
        <v>0.54266201715603057</v>
      </c>
      <c r="H34" s="25">
        <v>0.30536663569681022</v>
      </c>
      <c r="I34" s="25">
        <v>0.24682635735176639</v>
      </c>
      <c r="J34" s="25">
        <v>1.0727688197412486</v>
      </c>
      <c r="K34" s="2">
        <v>0.29056127477534721</v>
      </c>
      <c r="L34" s="2">
        <v>2.2052048083594094</v>
      </c>
      <c r="M34" s="2">
        <v>0.94698522112207428</v>
      </c>
      <c r="N34" s="2">
        <v>7.5538650267701887E-2</v>
      </c>
      <c r="O34" s="7" t="s">
        <v>21</v>
      </c>
      <c r="P34" s="2">
        <v>0.61296568929285644</v>
      </c>
      <c r="Q34" s="2">
        <v>0.98950813323530185</v>
      </c>
      <c r="R34" s="2">
        <v>0.26848354157929749</v>
      </c>
      <c r="S34" s="2">
        <v>0.55286742082932649</v>
      </c>
      <c r="T34" s="7" t="s">
        <v>21</v>
      </c>
      <c r="U34" s="2">
        <v>0.55002562924975007</v>
      </c>
      <c r="V34" s="2">
        <v>0.63117889650998382</v>
      </c>
      <c r="W34" s="27">
        <v>0.40300603494856396</v>
      </c>
      <c r="X34" s="25">
        <v>0.27707490921379152</v>
      </c>
      <c r="Y34" s="8">
        <v>0.6680517106137146</v>
      </c>
      <c r="Z34" s="7" t="s">
        <v>21</v>
      </c>
      <c r="AA34" s="2">
        <v>0.36812577045094774</v>
      </c>
      <c r="AB34" s="27">
        <v>0.5765999328536271</v>
      </c>
      <c r="AC34" s="2">
        <v>0.42287319948762603</v>
      </c>
      <c r="AD34" s="2">
        <v>0.32011089605240645</v>
      </c>
      <c r="AE34" s="7" t="s">
        <v>21</v>
      </c>
    </row>
    <row r="35" spans="1:31" ht="13.15" x14ac:dyDescent="0.4">
      <c r="A35" s="1">
        <f t="shared" si="0"/>
        <v>2001</v>
      </c>
      <c r="C35" s="2">
        <v>0.57365569713480391</v>
      </c>
      <c r="J35" s="2">
        <v>0.70841395969691734</v>
      </c>
      <c r="AC35" s="2">
        <v>0.44653361432443184</v>
      </c>
    </row>
    <row r="36" spans="1:31" ht="13.15" x14ac:dyDescent="0.4">
      <c r="A36" s="1">
        <f t="shared" si="0"/>
        <v>2002</v>
      </c>
      <c r="C36" s="2">
        <v>1.540219950032282</v>
      </c>
      <c r="H36" s="9"/>
      <c r="I36" s="9"/>
      <c r="J36" s="2">
        <v>0.69286390587684277</v>
      </c>
      <c r="AC36" s="2">
        <v>0.74699098070781089</v>
      </c>
    </row>
    <row r="37" spans="1:31" ht="13.15" x14ac:dyDescent="0.4">
      <c r="A37" s="1">
        <f t="shared" si="0"/>
        <v>2003</v>
      </c>
      <c r="C37" s="2">
        <v>1.3247228436176011</v>
      </c>
      <c r="H37" s="9"/>
      <c r="I37" s="9"/>
      <c r="J37" s="2">
        <v>0.61976466458393364</v>
      </c>
      <c r="AC37" s="2">
        <v>0.95342578287392576</v>
      </c>
    </row>
    <row r="38" spans="1:31" ht="13.15" x14ac:dyDescent="0.4">
      <c r="A38" s="1">
        <f t="shared" si="0"/>
        <v>2004</v>
      </c>
      <c r="C38" s="2">
        <v>1.1435665895499159</v>
      </c>
      <c r="H38" s="9"/>
      <c r="I38" s="9"/>
      <c r="J38" s="2">
        <v>0.5707542565398086</v>
      </c>
      <c r="AC38" s="2">
        <v>0.9002354727548576</v>
      </c>
    </row>
    <row r="39" spans="1:31" ht="13.15" x14ac:dyDescent="0.4">
      <c r="A39" s="1">
        <f t="shared" si="0"/>
        <v>2005</v>
      </c>
      <c r="C39" s="2">
        <v>0.72012898502234179</v>
      </c>
      <c r="H39" s="9"/>
      <c r="I39" s="9"/>
      <c r="J39" s="2">
        <v>0.49557498922357052</v>
      </c>
      <c r="AC39" s="2">
        <v>0.66287891191562864</v>
      </c>
    </row>
    <row r="40" spans="1:31" ht="13.15" x14ac:dyDescent="0.4">
      <c r="A40" s="1">
        <f t="shared" si="0"/>
        <v>2006</v>
      </c>
      <c r="C40" s="2">
        <v>0.56687374354187015</v>
      </c>
      <c r="H40" s="9"/>
      <c r="I40" s="9"/>
      <c r="J40" s="2">
        <v>0.43632179273114197</v>
      </c>
      <c r="AC40" s="2">
        <v>0.53401294727834758</v>
      </c>
    </row>
    <row r="41" spans="1:31" ht="13.15" x14ac:dyDescent="0.4">
      <c r="A41" s="1">
        <f t="shared" si="0"/>
        <v>2007</v>
      </c>
      <c r="C41" s="2">
        <v>0.47128492525162641</v>
      </c>
      <c r="J41" s="2">
        <v>0.41021455576508792</v>
      </c>
      <c r="AC41" s="2">
        <v>0.52501685098533901</v>
      </c>
    </row>
    <row r="42" spans="1:31" ht="13.15" x14ac:dyDescent="0.4">
      <c r="A42" s="1">
        <f t="shared" si="0"/>
        <v>2008</v>
      </c>
      <c r="C42" s="2">
        <v>0.38150661528901253</v>
      </c>
      <c r="J42" s="2">
        <v>0.29988072943972294</v>
      </c>
      <c r="AC42" s="2">
        <v>0.39114313072030193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"/>
  <sheetViews>
    <sheetView workbookViewId="0">
      <pane xSplit="1" ySplit="3" topLeftCell="L25" activePane="bottomRight" state="frozen"/>
      <selection pane="topRight" activeCell="B1" sqref="B1"/>
      <selection pane="bottomLeft" activeCell="A4" sqref="A4"/>
      <selection pane="bottomRight" activeCell="AD33" sqref="AD33"/>
    </sheetView>
  </sheetViews>
  <sheetFormatPr defaultRowHeight="12.75" x14ac:dyDescent="0.35"/>
  <cols>
    <col min="31" max="31" width="12.73046875" customWidth="1"/>
  </cols>
  <sheetData>
    <row r="1" spans="1:36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6" ht="13.15" x14ac:dyDescent="0.4">
      <c r="A2" s="29"/>
      <c r="B2" s="10" t="s">
        <v>36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</row>
    <row r="3" spans="1:36" ht="39.75" thickBot="1" x14ac:dyDescent="0.4">
      <c r="A3" s="30"/>
      <c r="B3" s="28" t="s">
        <v>25</v>
      </c>
      <c r="C3" s="28" t="s">
        <v>7</v>
      </c>
      <c r="D3" s="28" t="s">
        <v>8</v>
      </c>
      <c r="E3" s="28" t="s">
        <v>9</v>
      </c>
      <c r="F3" s="28" t="s">
        <v>3</v>
      </c>
      <c r="G3" s="28" t="s">
        <v>10</v>
      </c>
      <c r="H3" s="28" t="s">
        <v>11</v>
      </c>
      <c r="I3" s="28" t="s">
        <v>12</v>
      </c>
      <c r="J3" s="28" t="s">
        <v>13</v>
      </c>
      <c r="K3" s="28" t="s">
        <v>0</v>
      </c>
      <c r="L3" s="28" t="s">
        <v>26</v>
      </c>
      <c r="M3" s="28" t="s">
        <v>14</v>
      </c>
      <c r="N3" s="28" t="s">
        <v>27</v>
      </c>
      <c r="O3" s="28" t="s">
        <v>28</v>
      </c>
      <c r="P3" s="28" t="s">
        <v>23</v>
      </c>
      <c r="Q3" s="28" t="s">
        <v>24</v>
      </c>
      <c r="R3" s="28" t="s">
        <v>15</v>
      </c>
      <c r="S3" s="28" t="s">
        <v>1</v>
      </c>
      <c r="T3" s="28" t="s">
        <v>16</v>
      </c>
      <c r="U3" s="28" t="s">
        <v>17</v>
      </c>
      <c r="V3" s="28" t="s">
        <v>2</v>
      </c>
      <c r="W3" s="28" t="s">
        <v>4</v>
      </c>
      <c r="X3" s="28" t="s">
        <v>5</v>
      </c>
      <c r="Y3" s="28" t="s">
        <v>33</v>
      </c>
      <c r="Z3" s="28" t="s">
        <v>22</v>
      </c>
      <c r="AA3" s="28" t="s">
        <v>34</v>
      </c>
      <c r="AB3" s="28" t="s">
        <v>6</v>
      </c>
      <c r="AC3" s="28" t="s">
        <v>18</v>
      </c>
      <c r="AD3" s="28" t="s">
        <v>19</v>
      </c>
      <c r="AE3" s="28" t="s">
        <v>35</v>
      </c>
    </row>
    <row r="4" spans="1:36" ht="13.5" thickTop="1" x14ac:dyDescent="0.4">
      <c r="A4" s="1">
        <v>1970</v>
      </c>
      <c r="B4" s="31" t="s">
        <v>21</v>
      </c>
      <c r="C4" s="31" t="s">
        <v>21</v>
      </c>
      <c r="D4" s="31" t="s">
        <v>21</v>
      </c>
      <c r="E4" s="35" t="s">
        <v>21</v>
      </c>
      <c r="F4" s="7" t="s">
        <v>21</v>
      </c>
      <c r="G4" s="35" t="s">
        <v>21</v>
      </c>
      <c r="H4" s="7" t="s">
        <v>21</v>
      </c>
      <c r="I4" s="2">
        <v>124.5768688293371</v>
      </c>
      <c r="J4" s="7" t="s">
        <v>21</v>
      </c>
      <c r="K4" s="2">
        <v>176.82141537148453</v>
      </c>
      <c r="L4" s="7" t="s">
        <v>21</v>
      </c>
      <c r="M4" s="7" t="s">
        <v>21</v>
      </c>
      <c r="N4" s="7" t="s">
        <v>21</v>
      </c>
      <c r="O4" s="7" t="s">
        <v>21</v>
      </c>
      <c r="P4" s="7" t="s">
        <v>21</v>
      </c>
      <c r="Q4" s="7" t="s">
        <v>21</v>
      </c>
      <c r="R4" s="7" t="s">
        <v>21</v>
      </c>
      <c r="S4" s="7" t="s">
        <v>21</v>
      </c>
      <c r="T4" s="7" t="s">
        <v>21</v>
      </c>
      <c r="U4" s="7" t="s">
        <v>21</v>
      </c>
      <c r="V4" s="7" t="s">
        <v>21</v>
      </c>
      <c r="W4" s="7" t="s">
        <v>21</v>
      </c>
      <c r="X4" s="7" t="s">
        <v>21</v>
      </c>
      <c r="Y4" s="7" t="s">
        <v>21</v>
      </c>
      <c r="Z4" s="7" t="s">
        <v>21</v>
      </c>
      <c r="AA4" s="7" t="s">
        <v>21</v>
      </c>
      <c r="AB4" s="8" t="s">
        <v>21</v>
      </c>
      <c r="AC4" s="7" t="s">
        <v>21</v>
      </c>
      <c r="AD4" s="8">
        <v>50.201203534372411</v>
      </c>
      <c r="AE4" s="7" t="s">
        <v>21</v>
      </c>
      <c r="AF4" s="1"/>
      <c r="AG4" s="1"/>
      <c r="AH4" s="1"/>
      <c r="AI4" s="1"/>
      <c r="AJ4" s="1"/>
    </row>
    <row r="5" spans="1:36" ht="13.15" x14ac:dyDescent="0.4">
      <c r="A5" s="1">
        <f>A4+1</f>
        <v>1971</v>
      </c>
      <c r="B5" s="31" t="s">
        <v>21</v>
      </c>
      <c r="C5" s="31" t="s">
        <v>21</v>
      </c>
      <c r="D5" s="31" t="s">
        <v>21</v>
      </c>
      <c r="E5" s="35" t="s">
        <v>21</v>
      </c>
      <c r="F5" s="7" t="s">
        <v>21</v>
      </c>
      <c r="G5" s="35" t="s">
        <v>21</v>
      </c>
      <c r="H5" s="7" t="s">
        <v>21</v>
      </c>
      <c r="I5" s="2">
        <v>128.02090137165251</v>
      </c>
      <c r="J5" s="7" t="s">
        <v>21</v>
      </c>
      <c r="K5" s="2">
        <v>191.19892367865415</v>
      </c>
      <c r="L5" s="7" t="s">
        <v>21</v>
      </c>
      <c r="M5" s="7" t="s">
        <v>21</v>
      </c>
      <c r="N5" s="7" t="s">
        <v>21</v>
      </c>
      <c r="O5" s="7" t="s">
        <v>21</v>
      </c>
      <c r="P5" s="7" t="s">
        <v>21</v>
      </c>
      <c r="Q5" s="7" t="s">
        <v>21</v>
      </c>
      <c r="R5" s="7" t="s">
        <v>21</v>
      </c>
      <c r="S5" s="7" t="s">
        <v>21</v>
      </c>
      <c r="T5" s="7" t="s">
        <v>21</v>
      </c>
      <c r="U5" s="7" t="s">
        <v>21</v>
      </c>
      <c r="V5" s="7" t="s">
        <v>21</v>
      </c>
      <c r="W5" s="7" t="s">
        <v>21</v>
      </c>
      <c r="X5" s="31">
        <v>0.49538200528593762</v>
      </c>
      <c r="Y5" s="7" t="s">
        <v>21</v>
      </c>
      <c r="Z5" s="7" t="s">
        <v>21</v>
      </c>
      <c r="AA5" s="7" t="s">
        <v>21</v>
      </c>
      <c r="AB5" s="31" t="s">
        <v>21</v>
      </c>
      <c r="AC5" s="7" t="s">
        <v>21</v>
      </c>
      <c r="AD5" s="8">
        <v>57.768790986162735</v>
      </c>
      <c r="AE5" s="7" t="s">
        <v>21</v>
      </c>
      <c r="AF5" s="1"/>
      <c r="AG5" s="1"/>
      <c r="AH5" s="1"/>
      <c r="AI5" s="1"/>
      <c r="AJ5" s="1"/>
    </row>
    <row r="6" spans="1:36" ht="13.15" x14ac:dyDescent="0.4">
      <c r="A6" s="1">
        <f t="shared" ref="A6:A42" si="0">A5+1</f>
        <v>1972</v>
      </c>
      <c r="B6" s="31" t="s">
        <v>21</v>
      </c>
      <c r="C6" s="31" t="s">
        <v>21</v>
      </c>
      <c r="D6" s="31" t="s">
        <v>21</v>
      </c>
      <c r="E6" s="35" t="s">
        <v>21</v>
      </c>
      <c r="F6" s="7" t="s">
        <v>21</v>
      </c>
      <c r="G6" s="35" t="s">
        <v>21</v>
      </c>
      <c r="H6" s="7" t="s">
        <v>21</v>
      </c>
      <c r="I6" s="2">
        <v>99.931287219422813</v>
      </c>
      <c r="J6" s="7" t="s">
        <v>21</v>
      </c>
      <c r="K6" s="2">
        <v>171.71954205516172</v>
      </c>
      <c r="L6" s="7" t="s">
        <v>21</v>
      </c>
      <c r="M6" s="7" t="s">
        <v>21</v>
      </c>
      <c r="N6" s="7" t="s">
        <v>21</v>
      </c>
      <c r="O6" s="7" t="s">
        <v>21</v>
      </c>
      <c r="P6" s="7" t="s">
        <v>21</v>
      </c>
      <c r="Q6" s="7" t="s">
        <v>21</v>
      </c>
      <c r="R6" s="7" t="s">
        <v>21</v>
      </c>
      <c r="S6" s="7" t="s">
        <v>21</v>
      </c>
      <c r="T6" s="7" t="s">
        <v>21</v>
      </c>
      <c r="U6" s="7" t="s">
        <v>21</v>
      </c>
      <c r="V6" s="7" t="s">
        <v>21</v>
      </c>
      <c r="W6" s="7" t="s">
        <v>21</v>
      </c>
      <c r="X6" s="31">
        <v>1.0509776536312849</v>
      </c>
      <c r="Y6" s="7" t="s">
        <v>21</v>
      </c>
      <c r="Z6" s="7" t="s">
        <v>21</v>
      </c>
      <c r="AA6" s="7" t="s">
        <v>21</v>
      </c>
      <c r="AB6" s="31" t="s">
        <v>21</v>
      </c>
      <c r="AC6" s="7" t="s">
        <v>21</v>
      </c>
      <c r="AD6" s="8">
        <v>74.291989206955705</v>
      </c>
      <c r="AE6" s="7" t="s">
        <v>21</v>
      </c>
      <c r="AF6" s="1"/>
      <c r="AG6" s="1"/>
      <c r="AH6" s="1"/>
      <c r="AI6" s="1"/>
      <c r="AJ6" s="1"/>
    </row>
    <row r="7" spans="1:36" ht="13.15" x14ac:dyDescent="0.4">
      <c r="A7" s="1">
        <f t="shared" si="0"/>
        <v>1973</v>
      </c>
      <c r="B7" s="31" t="s">
        <v>21</v>
      </c>
      <c r="C7" s="31" t="s">
        <v>21</v>
      </c>
      <c r="D7" s="31" t="s">
        <v>21</v>
      </c>
      <c r="E7" s="35" t="s">
        <v>21</v>
      </c>
      <c r="F7" s="7" t="s">
        <v>21</v>
      </c>
      <c r="G7" s="35" t="s">
        <v>21</v>
      </c>
      <c r="H7" s="7" t="s">
        <v>21</v>
      </c>
      <c r="I7" s="2">
        <v>87.102146558105105</v>
      </c>
      <c r="J7" s="7" t="s">
        <v>21</v>
      </c>
      <c r="K7" s="2">
        <v>134.8747637080838</v>
      </c>
      <c r="L7" s="7" t="s">
        <v>21</v>
      </c>
      <c r="M7" s="7" t="s">
        <v>21</v>
      </c>
      <c r="N7" s="7" t="s">
        <v>21</v>
      </c>
      <c r="O7" s="7" t="s">
        <v>21</v>
      </c>
      <c r="P7" s="7" t="s">
        <v>21</v>
      </c>
      <c r="Q7" s="7" t="s">
        <v>21</v>
      </c>
      <c r="R7" s="7" t="s">
        <v>21</v>
      </c>
      <c r="S7" s="7" t="s">
        <v>21</v>
      </c>
      <c r="T7" s="7" t="s">
        <v>21</v>
      </c>
      <c r="U7" s="7" t="s">
        <v>21</v>
      </c>
      <c r="V7" s="7" t="s">
        <v>21</v>
      </c>
      <c r="W7" s="7" t="s">
        <v>21</v>
      </c>
      <c r="X7" s="31">
        <v>1.2832628903578276</v>
      </c>
      <c r="Y7" s="7" t="s">
        <v>21</v>
      </c>
      <c r="Z7" s="7" t="s">
        <v>21</v>
      </c>
      <c r="AA7" s="7" t="s">
        <v>21</v>
      </c>
      <c r="AB7" s="31" t="s">
        <v>21</v>
      </c>
      <c r="AC7" s="7" t="s">
        <v>21</v>
      </c>
      <c r="AD7" s="8">
        <v>53.184316991135383</v>
      </c>
      <c r="AE7" s="7" t="s">
        <v>21</v>
      </c>
      <c r="AF7" s="1"/>
      <c r="AG7" s="1"/>
      <c r="AH7" s="1"/>
      <c r="AI7" s="1"/>
      <c r="AJ7" s="1"/>
    </row>
    <row r="8" spans="1:36" ht="13.15" x14ac:dyDescent="0.4">
      <c r="A8" s="1">
        <f t="shared" si="0"/>
        <v>1974</v>
      </c>
      <c r="B8" s="31" t="s">
        <v>21</v>
      </c>
      <c r="C8" s="31" t="s">
        <v>21</v>
      </c>
      <c r="D8" s="31" t="s">
        <v>21</v>
      </c>
      <c r="E8" s="35" t="s">
        <v>21</v>
      </c>
      <c r="F8" s="7" t="s">
        <v>21</v>
      </c>
      <c r="G8" s="35" t="s">
        <v>21</v>
      </c>
      <c r="H8" s="7" t="s">
        <v>21</v>
      </c>
      <c r="I8" s="2">
        <v>75.800524934383205</v>
      </c>
      <c r="J8" s="7" t="s">
        <v>21</v>
      </c>
      <c r="K8" s="2">
        <v>82.932324927713168</v>
      </c>
      <c r="L8" s="7" t="s">
        <v>21</v>
      </c>
      <c r="M8" s="8">
        <v>77.76128266033254</v>
      </c>
      <c r="N8" s="7" t="s">
        <v>21</v>
      </c>
      <c r="O8" s="7" t="s">
        <v>21</v>
      </c>
      <c r="P8" s="7" t="s">
        <v>21</v>
      </c>
      <c r="Q8" s="7" t="s">
        <v>21</v>
      </c>
      <c r="R8" s="7" t="s">
        <v>21</v>
      </c>
      <c r="S8" s="7" t="s">
        <v>21</v>
      </c>
      <c r="T8" s="7" t="s">
        <v>21</v>
      </c>
      <c r="U8" s="7" t="s">
        <v>21</v>
      </c>
      <c r="V8" s="7" t="s">
        <v>21</v>
      </c>
      <c r="W8" s="7" t="s">
        <v>21</v>
      </c>
      <c r="X8" s="31">
        <v>1.5221907275882518</v>
      </c>
      <c r="Y8" s="7" t="s">
        <v>21</v>
      </c>
      <c r="Z8" s="7" t="s">
        <v>21</v>
      </c>
      <c r="AA8" s="7" t="s">
        <v>21</v>
      </c>
      <c r="AB8" s="31">
        <v>132.06386134549601</v>
      </c>
      <c r="AC8" s="7" t="s">
        <v>21</v>
      </c>
      <c r="AD8" s="8">
        <v>22.156879601520217</v>
      </c>
      <c r="AE8" s="7" t="s">
        <v>21</v>
      </c>
      <c r="AF8" s="1"/>
      <c r="AG8" s="1"/>
      <c r="AH8" s="1"/>
      <c r="AI8" s="1"/>
      <c r="AJ8" s="1"/>
    </row>
    <row r="9" spans="1:36" ht="13.15" x14ac:dyDescent="0.4">
      <c r="A9" s="1">
        <f t="shared" si="0"/>
        <v>1975</v>
      </c>
      <c r="B9" s="31" t="s">
        <v>21</v>
      </c>
      <c r="C9" s="31" t="s">
        <v>21</v>
      </c>
      <c r="D9" s="31" t="s">
        <v>21</v>
      </c>
      <c r="E9" s="35">
        <v>274.99143575840026</v>
      </c>
      <c r="F9" s="7" t="s">
        <v>21</v>
      </c>
      <c r="G9" s="35">
        <v>278.57221454940282</v>
      </c>
      <c r="H9" s="7" t="s">
        <v>21</v>
      </c>
      <c r="I9" s="2">
        <v>64.532208588957047</v>
      </c>
      <c r="J9" s="7" t="s">
        <v>21</v>
      </c>
      <c r="K9" s="2">
        <v>160.93062906952275</v>
      </c>
      <c r="L9" s="7" t="s">
        <v>21</v>
      </c>
      <c r="M9" s="8">
        <v>102.9499833182264</v>
      </c>
      <c r="N9" s="7" t="s">
        <v>21</v>
      </c>
      <c r="O9" s="7" t="s">
        <v>21</v>
      </c>
      <c r="P9" s="7" t="s">
        <v>21</v>
      </c>
      <c r="Q9" s="7" t="s">
        <v>21</v>
      </c>
      <c r="R9" s="7" t="s">
        <v>21</v>
      </c>
      <c r="S9" s="8">
        <v>92.650229071686965</v>
      </c>
      <c r="T9" s="7" t="s">
        <v>21</v>
      </c>
      <c r="U9" s="7" t="s">
        <v>21</v>
      </c>
      <c r="V9" s="7" t="s">
        <v>21</v>
      </c>
      <c r="W9" s="7" t="s">
        <v>21</v>
      </c>
      <c r="X9" s="31">
        <v>1.8588315304273337</v>
      </c>
      <c r="Y9" s="7" t="s">
        <v>21</v>
      </c>
      <c r="Z9" s="7" t="s">
        <v>21</v>
      </c>
      <c r="AA9" s="2">
        <v>11.146936488268409</v>
      </c>
      <c r="AB9" s="31">
        <v>144.61862802137668</v>
      </c>
      <c r="AC9" s="7" t="s">
        <v>21</v>
      </c>
      <c r="AD9" s="8">
        <v>22.03725667444137</v>
      </c>
      <c r="AE9" s="7" t="s">
        <v>21</v>
      </c>
      <c r="AF9" s="1"/>
      <c r="AG9" s="1"/>
      <c r="AH9" s="1"/>
      <c r="AI9" s="1"/>
      <c r="AJ9" s="1"/>
    </row>
    <row r="10" spans="1:36" ht="13.15" x14ac:dyDescent="0.4">
      <c r="A10" s="1">
        <f t="shared" si="0"/>
        <v>1976</v>
      </c>
      <c r="B10" s="31" t="s">
        <v>21</v>
      </c>
      <c r="C10" s="31">
        <v>186.50822575348101</v>
      </c>
      <c r="D10" s="31">
        <v>202.68783904432567</v>
      </c>
      <c r="E10" s="35">
        <v>295.50473723641619</v>
      </c>
      <c r="F10" s="7" t="s">
        <v>21</v>
      </c>
      <c r="G10" s="35">
        <v>212.47423505086641</v>
      </c>
      <c r="H10" s="7" t="s">
        <v>21</v>
      </c>
      <c r="I10" s="2">
        <v>81.69101376633256</v>
      </c>
      <c r="J10" s="8">
        <v>77.664474807566435</v>
      </c>
      <c r="K10" s="2">
        <v>148.35021789946262</v>
      </c>
      <c r="L10" s="7" t="s">
        <v>21</v>
      </c>
      <c r="M10" s="8">
        <v>74.544078574068735</v>
      </c>
      <c r="N10" s="7" t="s">
        <v>21</v>
      </c>
      <c r="O10" s="7" t="s">
        <v>21</v>
      </c>
      <c r="P10" s="8">
        <v>138.27746365105008</v>
      </c>
      <c r="Q10" s="7" t="s">
        <v>21</v>
      </c>
      <c r="R10" s="7" t="s">
        <v>21</v>
      </c>
      <c r="S10" s="8">
        <v>130.83724571009455</v>
      </c>
      <c r="T10" s="7" t="s">
        <v>21</v>
      </c>
      <c r="U10" s="7" t="s">
        <v>21</v>
      </c>
      <c r="V10" s="7" t="s">
        <v>21</v>
      </c>
      <c r="W10" s="7" t="s">
        <v>21</v>
      </c>
      <c r="X10" s="31">
        <v>3.7236112833790802</v>
      </c>
      <c r="Y10" s="7" t="s">
        <v>21</v>
      </c>
      <c r="Z10" s="7" t="s">
        <v>21</v>
      </c>
      <c r="AA10" s="2">
        <v>6.6018128801212326</v>
      </c>
      <c r="AB10" s="31">
        <v>159.23929247060579</v>
      </c>
      <c r="AC10" s="7" t="s">
        <v>21</v>
      </c>
      <c r="AD10" s="8">
        <v>47.555900573305806</v>
      </c>
      <c r="AE10" s="7" t="s">
        <v>21</v>
      </c>
      <c r="AF10" s="1"/>
      <c r="AG10" s="1"/>
      <c r="AH10" s="1"/>
      <c r="AI10" s="1"/>
      <c r="AJ10" s="1"/>
    </row>
    <row r="11" spans="1:36" ht="13.15" x14ac:dyDescent="0.4">
      <c r="A11" s="1">
        <f t="shared" si="0"/>
        <v>1977</v>
      </c>
      <c r="B11" s="31" t="s">
        <v>21</v>
      </c>
      <c r="C11" s="31">
        <v>163.6509414288098</v>
      </c>
      <c r="D11" s="31">
        <v>247.42398870048859</v>
      </c>
      <c r="E11" s="35">
        <v>311.17691863004711</v>
      </c>
      <c r="F11" s="7" t="s">
        <v>21</v>
      </c>
      <c r="G11" s="35">
        <v>210.53414630835002</v>
      </c>
      <c r="H11" s="8">
        <v>132.23609428175109</v>
      </c>
      <c r="I11" s="2">
        <v>127.98419029677915</v>
      </c>
      <c r="J11" s="8">
        <v>145.99064534288445</v>
      </c>
      <c r="K11" s="2">
        <v>232.73785630674678</v>
      </c>
      <c r="L11" s="8">
        <v>180.95017010550154</v>
      </c>
      <c r="M11" s="8">
        <v>126.04192778760772</v>
      </c>
      <c r="N11" s="7" t="s">
        <v>21</v>
      </c>
      <c r="O11" s="7" t="s">
        <v>21</v>
      </c>
      <c r="P11" s="8">
        <v>149.94274503816794</v>
      </c>
      <c r="Q11" s="7" t="s">
        <v>21</v>
      </c>
      <c r="R11" s="7" t="s">
        <v>21</v>
      </c>
      <c r="S11" s="8">
        <v>210.61868976487307</v>
      </c>
      <c r="T11" s="8">
        <v>117.62841565024804</v>
      </c>
      <c r="U11" s="8">
        <v>418.20045161508722</v>
      </c>
      <c r="V11" s="34">
        <v>175.5537731794179</v>
      </c>
      <c r="W11" s="7" t="s">
        <v>21</v>
      </c>
      <c r="X11" s="31">
        <v>5.7756176090671625</v>
      </c>
      <c r="Y11" s="7" t="s">
        <v>21</v>
      </c>
      <c r="Z11" s="7" t="s">
        <v>21</v>
      </c>
      <c r="AA11" s="2">
        <v>20.855940279267642</v>
      </c>
      <c r="AB11" s="31">
        <v>337.19697512727305</v>
      </c>
      <c r="AC11" s="7" t="s">
        <v>21</v>
      </c>
      <c r="AD11" s="8">
        <v>98.022287223245456</v>
      </c>
      <c r="AE11" s="7" t="s">
        <v>21</v>
      </c>
      <c r="AF11" s="1"/>
      <c r="AG11" s="1"/>
      <c r="AH11" s="1"/>
      <c r="AI11" s="1"/>
      <c r="AJ11" s="1"/>
    </row>
    <row r="12" spans="1:36" ht="13.15" x14ac:dyDescent="0.4">
      <c r="A12" s="1">
        <f t="shared" si="0"/>
        <v>1978</v>
      </c>
      <c r="B12" s="31" t="s">
        <v>21</v>
      </c>
      <c r="C12" s="31">
        <v>169.42444040675642</v>
      </c>
      <c r="D12" s="31">
        <v>300.67987308781869</v>
      </c>
      <c r="E12" s="35">
        <v>376.61811294799912</v>
      </c>
      <c r="F12" s="7" t="s">
        <v>21</v>
      </c>
      <c r="G12" s="35">
        <v>235.47586916890083</v>
      </c>
      <c r="H12" s="8">
        <v>161.25854282926829</v>
      </c>
      <c r="I12" s="2">
        <v>131.52795104039168</v>
      </c>
      <c r="J12" s="8">
        <v>228.73906304647954</v>
      </c>
      <c r="K12" s="2">
        <v>206.03431391485415</v>
      </c>
      <c r="L12" s="8">
        <v>179.88001607727045</v>
      </c>
      <c r="M12" s="8">
        <v>132.17268822296677</v>
      </c>
      <c r="N12" s="7" t="s">
        <v>21</v>
      </c>
      <c r="O12" s="7" t="s">
        <v>21</v>
      </c>
      <c r="P12" s="8">
        <v>103.88699053176551</v>
      </c>
      <c r="Q12" s="8">
        <v>80.915325981162681</v>
      </c>
      <c r="R12" s="7" t="s">
        <v>21</v>
      </c>
      <c r="S12" s="8">
        <v>216.20377181878831</v>
      </c>
      <c r="T12" s="8">
        <v>129.61114200504701</v>
      </c>
      <c r="U12" s="8">
        <v>388.45784987346252</v>
      </c>
      <c r="V12" s="34">
        <v>199.73539589257504</v>
      </c>
      <c r="W12" s="7" t="s">
        <v>21</v>
      </c>
      <c r="X12" s="31">
        <v>7.1379785063752283</v>
      </c>
      <c r="Y12" s="7" t="s">
        <v>21</v>
      </c>
      <c r="Z12" s="7" t="s">
        <v>21</v>
      </c>
      <c r="AA12" s="2">
        <v>28.780364437588513</v>
      </c>
      <c r="AB12" s="31">
        <v>374.15089463722398</v>
      </c>
      <c r="AC12" s="8">
        <v>107.19425172362939</v>
      </c>
      <c r="AD12" s="8">
        <v>152.71671773617044</v>
      </c>
      <c r="AE12" s="7" t="s">
        <v>21</v>
      </c>
      <c r="AF12" s="1"/>
      <c r="AG12" s="1"/>
      <c r="AH12" s="1"/>
      <c r="AI12" s="1"/>
      <c r="AJ12" s="1"/>
    </row>
    <row r="13" spans="1:36" ht="13.15" x14ac:dyDescent="0.4">
      <c r="A13" s="1">
        <f t="shared" si="0"/>
        <v>1979</v>
      </c>
      <c r="B13" s="31" t="s">
        <v>21</v>
      </c>
      <c r="C13" s="31">
        <v>211.27269482797399</v>
      </c>
      <c r="D13" s="31">
        <v>288.11542569269523</v>
      </c>
      <c r="E13" s="35">
        <v>340.68157688384326</v>
      </c>
      <c r="F13" s="7" t="s">
        <v>21</v>
      </c>
      <c r="G13" s="35">
        <v>193.46609135348919</v>
      </c>
      <c r="H13" s="8">
        <v>185.11653264080721</v>
      </c>
      <c r="I13" s="2">
        <v>111.55033293397383</v>
      </c>
      <c r="J13" s="8">
        <v>183.01588257935026</v>
      </c>
      <c r="K13" s="2">
        <v>176.68542764330769</v>
      </c>
      <c r="L13" s="8">
        <v>198.48150440686729</v>
      </c>
      <c r="M13" s="8">
        <v>136.6503687150838</v>
      </c>
      <c r="N13" s="7" t="s">
        <v>21</v>
      </c>
      <c r="O13" s="7" t="s">
        <v>21</v>
      </c>
      <c r="P13" s="8">
        <v>106.63988405797102</v>
      </c>
      <c r="Q13" s="8">
        <v>83.646762976177044</v>
      </c>
      <c r="R13" s="8">
        <v>242.5927546317416</v>
      </c>
      <c r="S13" s="8">
        <v>207.1497351701511</v>
      </c>
      <c r="T13" s="8">
        <v>99.194861944906393</v>
      </c>
      <c r="U13" s="8">
        <v>211.88597185884782</v>
      </c>
      <c r="V13" s="34">
        <v>193.43467639471942</v>
      </c>
      <c r="W13" s="7" t="s">
        <v>21</v>
      </c>
      <c r="X13" s="31">
        <v>31.912830331522262</v>
      </c>
      <c r="Y13" s="7" t="s">
        <v>21</v>
      </c>
      <c r="Z13" s="7" t="s">
        <v>21</v>
      </c>
      <c r="AA13" s="2">
        <v>30.539500242686501</v>
      </c>
      <c r="AB13" s="31">
        <v>328.0227242132845</v>
      </c>
      <c r="AC13" s="8">
        <v>105.97565395706505</v>
      </c>
      <c r="AD13" s="8">
        <v>147.53878262512268</v>
      </c>
      <c r="AE13" s="7" t="s">
        <v>21</v>
      </c>
      <c r="AF13" s="1"/>
      <c r="AG13" s="1"/>
      <c r="AH13" s="1"/>
      <c r="AI13" s="1"/>
      <c r="AJ13" s="1"/>
    </row>
    <row r="14" spans="1:36" ht="13.15" x14ac:dyDescent="0.4">
      <c r="A14" s="1">
        <f t="shared" si="0"/>
        <v>1980</v>
      </c>
      <c r="B14" s="31" t="s">
        <v>21</v>
      </c>
      <c r="C14" s="31">
        <v>242.42992771210771</v>
      </c>
      <c r="D14" s="31">
        <v>246.35173365521226</v>
      </c>
      <c r="E14" s="35">
        <v>306.57450915503654</v>
      </c>
      <c r="F14" s="7" t="s">
        <v>21</v>
      </c>
      <c r="G14" s="35">
        <v>190.54335512732615</v>
      </c>
      <c r="H14" s="31">
        <v>220.51536493761969</v>
      </c>
      <c r="I14" s="36">
        <v>130.54404835905567</v>
      </c>
      <c r="J14" s="31">
        <v>201.59663109170273</v>
      </c>
      <c r="K14" s="2">
        <v>203.2132146838633</v>
      </c>
      <c r="L14" s="8">
        <v>182.33425428253852</v>
      </c>
      <c r="M14" s="8">
        <v>148.81389134427855</v>
      </c>
      <c r="N14" s="8">
        <v>31.978967870862924</v>
      </c>
      <c r="O14" s="7" t="s">
        <v>21</v>
      </c>
      <c r="P14" s="8">
        <v>108.90504915767094</v>
      </c>
      <c r="Q14" s="8">
        <v>105.40446263239835</v>
      </c>
      <c r="R14" s="8">
        <v>232.4395584848599</v>
      </c>
      <c r="S14" s="8">
        <v>203.54435344408569</v>
      </c>
      <c r="T14" s="8">
        <v>37.57495619152882</v>
      </c>
      <c r="U14" s="8">
        <v>184.42355857427023</v>
      </c>
      <c r="V14" s="34">
        <v>199.62080977147147</v>
      </c>
      <c r="W14" s="7" t="s">
        <v>21</v>
      </c>
      <c r="X14" s="31">
        <v>77.582236052631586</v>
      </c>
      <c r="Y14" s="7" t="s">
        <v>21</v>
      </c>
      <c r="Z14" s="7" t="s">
        <v>21</v>
      </c>
      <c r="AA14" s="2">
        <v>24.568402607649809</v>
      </c>
      <c r="AB14" s="31">
        <v>314.76404204337479</v>
      </c>
      <c r="AC14" s="8">
        <v>104.14758720758159</v>
      </c>
      <c r="AD14" s="8">
        <v>131.99171772311266</v>
      </c>
      <c r="AE14" s="7" t="s">
        <v>21</v>
      </c>
      <c r="AF14" s="1"/>
      <c r="AG14" s="1"/>
      <c r="AH14" s="1"/>
      <c r="AI14" s="1"/>
      <c r="AJ14" s="1"/>
    </row>
    <row r="15" spans="1:36" ht="13.15" x14ac:dyDescent="0.4">
      <c r="A15" s="1">
        <f t="shared" si="0"/>
        <v>1981</v>
      </c>
      <c r="B15" s="31" t="s">
        <v>21</v>
      </c>
      <c r="C15" s="31">
        <v>302.05421084772109</v>
      </c>
      <c r="D15" s="31">
        <v>303.8254700346493</v>
      </c>
      <c r="E15" s="35">
        <v>301.77272785213125</v>
      </c>
      <c r="F15" s="2">
        <v>8.1183023913487382</v>
      </c>
      <c r="G15" s="35">
        <v>278.14391271777328</v>
      </c>
      <c r="H15" s="32">
        <v>267.01410668260775</v>
      </c>
      <c r="I15" s="37">
        <v>132.97604466422621</v>
      </c>
      <c r="J15" s="32">
        <v>255.96327412966625</v>
      </c>
      <c r="K15" s="2">
        <v>238.71870434788661</v>
      </c>
      <c r="L15" s="8">
        <v>217.6432233044944</v>
      </c>
      <c r="M15" s="8">
        <v>182.7945119574845</v>
      </c>
      <c r="N15" s="8">
        <v>29.040808350942893</v>
      </c>
      <c r="O15" s="7" t="s">
        <v>21</v>
      </c>
      <c r="P15" s="8">
        <v>117.97118865585017</v>
      </c>
      <c r="Q15" s="8">
        <v>72.92886847178805</v>
      </c>
      <c r="R15" s="8">
        <v>253.16457911431215</v>
      </c>
      <c r="S15" s="8">
        <v>235.20621610886624</v>
      </c>
      <c r="T15" s="8">
        <v>35.911199609108458</v>
      </c>
      <c r="U15" s="8">
        <v>194.14397584058383</v>
      </c>
      <c r="V15" s="8">
        <v>222.38880874746508</v>
      </c>
      <c r="W15" s="31">
        <v>108.10233317258819</v>
      </c>
      <c r="X15" s="32">
        <v>72.61141440536791</v>
      </c>
      <c r="Y15" s="7" t="s">
        <v>21</v>
      </c>
      <c r="Z15" s="7" t="s">
        <v>21</v>
      </c>
      <c r="AA15" s="2">
        <v>30.083101205728401</v>
      </c>
      <c r="AB15" s="31">
        <v>210.52651039704821</v>
      </c>
      <c r="AC15" s="8">
        <v>117.75792243068157</v>
      </c>
      <c r="AD15" s="8">
        <v>131.00697384132934</v>
      </c>
      <c r="AE15" s="7" t="s">
        <v>21</v>
      </c>
    </row>
    <row r="16" spans="1:36" ht="13.15" x14ac:dyDescent="0.4">
      <c r="A16" s="1">
        <f t="shared" si="0"/>
        <v>1982</v>
      </c>
      <c r="B16" s="31" t="s">
        <v>21</v>
      </c>
      <c r="C16" s="31">
        <v>447.30088605656277</v>
      </c>
      <c r="D16" s="31">
        <v>348.51453689461874</v>
      </c>
      <c r="E16" s="35">
        <v>397.31988206987143</v>
      </c>
      <c r="F16" s="2">
        <v>14.178815218358803</v>
      </c>
      <c r="G16" s="35">
        <v>335.82459631073891</v>
      </c>
      <c r="H16" s="32">
        <v>310.66119772810623</v>
      </c>
      <c r="I16" s="37">
        <v>183.34829716038689</v>
      </c>
      <c r="J16" s="32">
        <v>281.83611730979408</v>
      </c>
      <c r="K16" s="2">
        <v>304.59737273996319</v>
      </c>
      <c r="L16" s="8">
        <v>337.72495271850664</v>
      </c>
      <c r="M16" s="8">
        <v>220.10210511388979</v>
      </c>
      <c r="N16" s="8">
        <v>38.175963202262153</v>
      </c>
      <c r="O16" s="7" t="s">
        <v>21</v>
      </c>
      <c r="P16" s="8">
        <v>157.44327614831212</v>
      </c>
      <c r="Q16" s="8">
        <v>86.473884933900948</v>
      </c>
      <c r="R16" s="8">
        <v>279.26263318077525</v>
      </c>
      <c r="S16" s="8">
        <v>292.60253367515162</v>
      </c>
      <c r="T16" s="8">
        <v>40.481915487981418</v>
      </c>
      <c r="U16" s="8">
        <v>240.3057915812569</v>
      </c>
      <c r="V16" s="8">
        <v>284.03858907380919</v>
      </c>
      <c r="W16" s="31">
        <v>148.47129154331878</v>
      </c>
      <c r="X16" s="32">
        <v>73.110453116926422</v>
      </c>
      <c r="Y16" s="7" t="s">
        <v>21</v>
      </c>
      <c r="Z16" s="7" t="s">
        <v>21</v>
      </c>
      <c r="AA16" s="2">
        <v>38.213448514978879</v>
      </c>
      <c r="AB16" s="31">
        <v>181.37465443304643</v>
      </c>
      <c r="AC16" s="8">
        <v>151.43959159754641</v>
      </c>
      <c r="AD16" s="8">
        <v>159.81512835114214</v>
      </c>
      <c r="AE16" s="7" t="s">
        <v>21</v>
      </c>
    </row>
    <row r="17" spans="1:31" ht="13.15" x14ac:dyDescent="0.4">
      <c r="A17" s="1">
        <f t="shared" si="0"/>
        <v>1983</v>
      </c>
      <c r="B17" s="31" t="s">
        <v>21</v>
      </c>
      <c r="C17" s="31">
        <v>458.28041906183807</v>
      </c>
      <c r="D17" s="31">
        <v>438.27681197903507</v>
      </c>
      <c r="E17" s="35">
        <v>393.61426451039398</v>
      </c>
      <c r="F17" s="2">
        <v>17.301222594193678</v>
      </c>
      <c r="G17" s="35">
        <v>358.56138096710242</v>
      </c>
      <c r="H17" s="32">
        <v>340.82380264990331</v>
      </c>
      <c r="I17" s="37">
        <v>185.86964462688135</v>
      </c>
      <c r="J17" s="32">
        <v>274.82500432702881</v>
      </c>
      <c r="K17" s="2">
        <v>290.62341418416679</v>
      </c>
      <c r="L17" s="8">
        <v>511.07348170052171</v>
      </c>
      <c r="M17" s="8">
        <v>241.19270254729338</v>
      </c>
      <c r="N17" s="8">
        <v>31.114177213600975</v>
      </c>
      <c r="O17" s="7" t="s">
        <v>21</v>
      </c>
      <c r="P17" s="8">
        <v>205.85967591717809</v>
      </c>
      <c r="Q17" s="8">
        <v>102.61464094515426</v>
      </c>
      <c r="R17" s="8">
        <v>280.38397416552294</v>
      </c>
      <c r="S17" s="8">
        <v>305.5623537205974</v>
      </c>
      <c r="T17" s="8">
        <v>56.846542409791311</v>
      </c>
      <c r="U17" s="8">
        <v>277.04320922996635</v>
      </c>
      <c r="V17" s="8">
        <v>278.10877093259035</v>
      </c>
      <c r="W17" s="31">
        <v>158.14998269693194</v>
      </c>
      <c r="X17" s="32">
        <v>66.321337483787289</v>
      </c>
      <c r="Y17" s="7" t="s">
        <v>21</v>
      </c>
      <c r="Z17" s="7" t="s">
        <v>21</v>
      </c>
      <c r="AA17" s="2">
        <v>55.799784313361279</v>
      </c>
      <c r="AB17" s="31">
        <v>198.29476219468364</v>
      </c>
      <c r="AC17" s="8">
        <v>204.03446868672566</v>
      </c>
      <c r="AD17" s="8">
        <v>220.88001053466374</v>
      </c>
      <c r="AE17" s="7" t="s">
        <v>21</v>
      </c>
    </row>
    <row r="18" spans="1:31" ht="13.15" x14ac:dyDescent="0.4">
      <c r="A18" s="1">
        <f t="shared" si="0"/>
        <v>1984</v>
      </c>
      <c r="B18" s="31" t="s">
        <v>21</v>
      </c>
      <c r="C18" s="31">
        <v>481.96992990834326</v>
      </c>
      <c r="D18" s="31">
        <v>497.45437256162626</v>
      </c>
      <c r="E18" s="35">
        <v>329.68280943960434</v>
      </c>
      <c r="F18" s="2">
        <v>23.242781131392459</v>
      </c>
      <c r="G18" s="35">
        <v>408.92361779886841</v>
      </c>
      <c r="H18" s="32">
        <v>292.57821645923951</v>
      </c>
      <c r="I18" s="37">
        <v>182.89674779219419</v>
      </c>
      <c r="J18" s="32">
        <v>271.54156264602489</v>
      </c>
      <c r="K18" s="2">
        <v>282.56328583941365</v>
      </c>
      <c r="L18" s="8">
        <v>497.41433206516967</v>
      </c>
      <c r="M18" s="8">
        <v>247.48885551778753</v>
      </c>
      <c r="N18" s="8">
        <v>28.418705586338728</v>
      </c>
      <c r="O18" s="7" t="s">
        <v>21</v>
      </c>
      <c r="P18" s="8">
        <v>217.93874015576264</v>
      </c>
      <c r="Q18" s="8">
        <v>103.13035659220915</v>
      </c>
      <c r="R18" s="8">
        <v>246.10075024473096</v>
      </c>
      <c r="S18" s="8">
        <v>324.2296184945688</v>
      </c>
      <c r="T18" s="8">
        <v>61.760489908361919</v>
      </c>
      <c r="U18" s="8">
        <v>288.93808832811391</v>
      </c>
      <c r="V18" s="8">
        <v>290.63027370001862</v>
      </c>
      <c r="W18" s="31">
        <v>165.50843747618347</v>
      </c>
      <c r="X18" s="32">
        <v>50.141877406057432</v>
      </c>
      <c r="Y18" s="7" t="s">
        <v>21</v>
      </c>
      <c r="Z18" s="7" t="s">
        <v>21</v>
      </c>
      <c r="AA18" s="2">
        <v>47.33294896144222</v>
      </c>
      <c r="AB18" s="31">
        <v>174.55802471628772</v>
      </c>
      <c r="AC18" s="8">
        <v>221.48772005287367</v>
      </c>
      <c r="AD18" s="8">
        <v>195.57953407237974</v>
      </c>
      <c r="AE18" s="7" t="s">
        <v>21</v>
      </c>
    </row>
    <row r="19" spans="1:31" ht="13.15" x14ac:dyDescent="0.4">
      <c r="A19" s="1">
        <f t="shared" si="0"/>
        <v>1985</v>
      </c>
      <c r="B19" s="31" t="s">
        <v>21</v>
      </c>
      <c r="C19" s="31">
        <v>470.84520101985606</v>
      </c>
      <c r="D19" s="31">
        <v>640.15182497608566</v>
      </c>
      <c r="E19" s="35">
        <v>337.46166196172624</v>
      </c>
      <c r="F19" s="2">
        <v>33.433160000000001</v>
      </c>
      <c r="G19" s="35">
        <v>410.81988727911829</v>
      </c>
      <c r="H19" s="32">
        <v>331.58556288657218</v>
      </c>
      <c r="I19" s="37">
        <v>202.04865758951084</v>
      </c>
      <c r="J19" s="32">
        <v>250.47432337725706</v>
      </c>
      <c r="K19" s="2">
        <v>328.96408402667157</v>
      </c>
      <c r="L19" s="8">
        <v>545.47854188960821</v>
      </c>
      <c r="M19" s="8">
        <v>279.50231092457341</v>
      </c>
      <c r="N19" s="8">
        <v>40.547595262399476</v>
      </c>
      <c r="O19" s="7" t="s">
        <v>21</v>
      </c>
      <c r="P19" s="8">
        <v>250.99004247696425</v>
      </c>
      <c r="Q19" s="8">
        <v>127.8767617094335</v>
      </c>
      <c r="R19" s="8">
        <v>268.24908058228635</v>
      </c>
      <c r="S19" s="8">
        <v>351.43178653500843</v>
      </c>
      <c r="T19" s="8">
        <v>69.242379867180375</v>
      </c>
      <c r="U19" s="8">
        <v>307.24085519884358</v>
      </c>
      <c r="V19" s="8">
        <v>317.25085824411809</v>
      </c>
      <c r="W19" s="31">
        <v>271.1473392921327</v>
      </c>
      <c r="X19" s="32">
        <v>57.521745385505</v>
      </c>
      <c r="Y19" s="7" t="s">
        <v>21</v>
      </c>
      <c r="Z19" s="7" t="s">
        <v>21</v>
      </c>
      <c r="AA19" s="2">
        <v>55.662422491706764</v>
      </c>
      <c r="AB19" s="31">
        <v>187.99939594058975</v>
      </c>
      <c r="AC19" s="8">
        <v>267.47845796876032</v>
      </c>
      <c r="AD19" s="8">
        <v>205.55997057571096</v>
      </c>
      <c r="AE19" s="7" t="s">
        <v>21</v>
      </c>
    </row>
    <row r="20" spans="1:31" ht="13.15" x14ac:dyDescent="0.4">
      <c r="A20" s="1">
        <f t="shared" si="0"/>
        <v>1986</v>
      </c>
      <c r="B20" s="31" t="s">
        <v>21</v>
      </c>
      <c r="C20" s="31">
        <v>562.25314575095592</v>
      </c>
      <c r="D20" s="31">
        <v>786.12530632976507</v>
      </c>
      <c r="E20" s="35">
        <v>415.71672875380148</v>
      </c>
      <c r="F20" s="2">
        <v>58.907412112918891</v>
      </c>
      <c r="G20" s="35">
        <v>362.80305896850354</v>
      </c>
      <c r="H20" s="32">
        <v>305.79086708138834</v>
      </c>
      <c r="I20" s="37">
        <v>204.10884308979971</v>
      </c>
      <c r="J20" s="32">
        <v>331.01385005046257</v>
      </c>
      <c r="K20" s="2">
        <v>397.48518053541159</v>
      </c>
      <c r="L20" s="8" t="s">
        <v>21</v>
      </c>
      <c r="M20" s="8">
        <v>279.6350507416081</v>
      </c>
      <c r="N20" s="8">
        <v>74.915146103000609</v>
      </c>
      <c r="O20" s="7" t="s">
        <v>21</v>
      </c>
      <c r="P20" s="8">
        <v>241.82252158591032</v>
      </c>
      <c r="Q20" s="8">
        <v>156.42142653878005</v>
      </c>
      <c r="R20" s="8">
        <v>326.83464213297253</v>
      </c>
      <c r="S20" s="8">
        <v>331.88438358380927</v>
      </c>
      <c r="T20" s="8">
        <v>72.467757082839952</v>
      </c>
      <c r="U20" s="8">
        <v>415.13904384994112</v>
      </c>
      <c r="V20" s="8">
        <v>306.25510632090641</v>
      </c>
      <c r="W20" s="31">
        <v>259.33610535900806</v>
      </c>
      <c r="X20" s="32">
        <v>59.347787276886933</v>
      </c>
      <c r="Y20" s="7" t="s">
        <v>21</v>
      </c>
      <c r="Z20" s="7" t="s">
        <v>21</v>
      </c>
      <c r="AA20" s="2">
        <v>107.53693367858838</v>
      </c>
      <c r="AB20" s="31">
        <v>253.67184445280716</v>
      </c>
      <c r="AC20" s="8">
        <v>219.07525946637753</v>
      </c>
      <c r="AD20" s="8">
        <v>305.16660906496145</v>
      </c>
      <c r="AE20" s="7" t="s">
        <v>21</v>
      </c>
    </row>
    <row r="21" spans="1:31" ht="13.15" x14ac:dyDescent="0.4">
      <c r="A21" s="1">
        <f t="shared" si="0"/>
        <v>1987</v>
      </c>
      <c r="B21" s="31" t="s">
        <v>21</v>
      </c>
      <c r="C21" s="31">
        <v>649.59194404618495</v>
      </c>
      <c r="D21" s="31">
        <v>847.15141469265382</v>
      </c>
      <c r="E21" s="35">
        <v>403.09823583655373</v>
      </c>
      <c r="F21" s="2">
        <v>71.439931646007878</v>
      </c>
      <c r="G21" s="35">
        <v>306.9452327391196</v>
      </c>
      <c r="H21" s="32">
        <v>307.51188565276397</v>
      </c>
      <c r="I21" s="37">
        <v>196.94805194805193</v>
      </c>
      <c r="J21" s="32">
        <v>404.20239395226457</v>
      </c>
      <c r="K21" s="2">
        <v>472.26256072234617</v>
      </c>
      <c r="L21" s="8" t="s">
        <v>21</v>
      </c>
      <c r="M21" s="8">
        <v>324.46391863771811</v>
      </c>
      <c r="N21" s="8">
        <v>49.738524805078995</v>
      </c>
      <c r="O21" s="7" t="s">
        <v>21</v>
      </c>
      <c r="P21" s="8">
        <v>239.72405387322567</v>
      </c>
      <c r="Q21" s="8">
        <v>193.5376168456088</v>
      </c>
      <c r="R21" s="8">
        <v>282.59487348075652</v>
      </c>
      <c r="S21" s="8">
        <v>337.92271511365146</v>
      </c>
      <c r="T21" s="8">
        <v>87.274345220608936</v>
      </c>
      <c r="U21" s="8">
        <v>458.80871084341345</v>
      </c>
      <c r="V21" s="8">
        <v>303.94138939288746</v>
      </c>
      <c r="W21" s="31">
        <v>294.61996667591347</v>
      </c>
      <c r="X21" s="32">
        <v>53.274846126011923</v>
      </c>
      <c r="Y21" s="8" t="s">
        <v>21</v>
      </c>
      <c r="Z21" s="7" t="s">
        <v>21</v>
      </c>
      <c r="AA21" s="2">
        <v>112.50953515263032</v>
      </c>
      <c r="AB21" s="31">
        <v>242.91509645184442</v>
      </c>
      <c r="AC21" s="8">
        <v>230.77514812900012</v>
      </c>
      <c r="AD21" s="8">
        <v>268.33733736956083</v>
      </c>
      <c r="AE21" s="7" t="s">
        <v>21</v>
      </c>
    </row>
    <row r="22" spans="1:31" ht="13.15" x14ac:dyDescent="0.4">
      <c r="A22" s="1">
        <f t="shared" si="0"/>
        <v>1988</v>
      </c>
      <c r="B22" s="31" t="s">
        <v>21</v>
      </c>
      <c r="C22" s="31">
        <v>485.53081239436625</v>
      </c>
      <c r="D22" s="31">
        <v>680.77702754421568</v>
      </c>
      <c r="E22" s="35">
        <v>309.77334223568312</v>
      </c>
      <c r="F22" s="2">
        <v>84.768264560215243</v>
      </c>
      <c r="G22" s="35">
        <v>219.243800689593</v>
      </c>
      <c r="H22" s="32">
        <v>268.8087928623101</v>
      </c>
      <c r="I22" s="37">
        <v>170.51900355682261</v>
      </c>
      <c r="J22" s="32">
        <v>388.35835968825319</v>
      </c>
      <c r="K22" s="2">
        <v>409.1440119860651</v>
      </c>
      <c r="L22" s="8" t="s">
        <v>21</v>
      </c>
      <c r="M22" s="8">
        <v>303.51644036468008</v>
      </c>
      <c r="N22" s="8">
        <v>52.170727085845769</v>
      </c>
      <c r="O22" s="7" t="s">
        <v>21</v>
      </c>
      <c r="P22" s="8">
        <v>220.43622528222073</v>
      </c>
      <c r="Q22" s="8">
        <v>169.54616692519201</v>
      </c>
      <c r="R22" s="8">
        <v>226.28638498689625</v>
      </c>
      <c r="S22" s="8">
        <v>295.53207709097114</v>
      </c>
      <c r="T22" s="8">
        <v>125.73293797999298</v>
      </c>
      <c r="U22" s="8">
        <v>473.2656424240509</v>
      </c>
      <c r="V22" s="8">
        <v>251.84277269442057</v>
      </c>
      <c r="W22" s="31">
        <v>253.73260013228233</v>
      </c>
      <c r="X22" s="32">
        <v>22.68546221208917</v>
      </c>
      <c r="Y22" s="8" t="s">
        <v>21</v>
      </c>
      <c r="Z22" s="7" t="s">
        <v>21</v>
      </c>
      <c r="AA22" s="2">
        <v>112.74544263798798</v>
      </c>
      <c r="AB22" s="31">
        <v>206.24449102407999</v>
      </c>
      <c r="AC22" s="8">
        <v>188.05121850763786</v>
      </c>
      <c r="AD22" s="8">
        <v>273.41754930412736</v>
      </c>
      <c r="AE22" s="7" t="s">
        <v>21</v>
      </c>
    </row>
    <row r="23" spans="1:31" ht="13.15" x14ac:dyDescent="0.4">
      <c r="A23" s="1">
        <f t="shared" si="0"/>
        <v>1989</v>
      </c>
      <c r="B23" s="31" t="s">
        <v>21</v>
      </c>
      <c r="C23" s="31">
        <v>516.16589989970885</v>
      </c>
      <c r="D23" s="31">
        <v>435.27760995077563</v>
      </c>
      <c r="E23" s="35">
        <v>288.43156429403984</v>
      </c>
      <c r="F23" s="2">
        <v>105.39717636627559</v>
      </c>
      <c r="G23" s="35">
        <v>170.07377321867796</v>
      </c>
      <c r="H23" s="32">
        <v>233.3948372283723</v>
      </c>
      <c r="I23" s="37">
        <v>165.02043248044589</v>
      </c>
      <c r="J23" s="32">
        <v>380.3287409972591</v>
      </c>
      <c r="K23" s="2">
        <v>364.69588202892504</v>
      </c>
      <c r="L23" s="8" t="s">
        <v>21</v>
      </c>
      <c r="M23" s="8">
        <v>299.12517902518431</v>
      </c>
      <c r="N23" s="8">
        <v>46.966638878459193</v>
      </c>
      <c r="O23" s="7" t="s">
        <v>21</v>
      </c>
      <c r="P23" s="8">
        <v>196.69208939233363</v>
      </c>
      <c r="Q23" s="8">
        <v>234.23601334826478</v>
      </c>
      <c r="R23" s="8">
        <v>185.85608562486001</v>
      </c>
      <c r="S23" s="8">
        <v>331.14167180703123</v>
      </c>
      <c r="T23" s="8">
        <v>125.45562438516113</v>
      </c>
      <c r="U23" s="8">
        <v>390.49886007594932</v>
      </c>
      <c r="V23" s="8">
        <v>215.21344870491305</v>
      </c>
      <c r="W23" s="31">
        <v>261.44114330097085</v>
      </c>
      <c r="X23" s="32">
        <v>9.4487914093683436</v>
      </c>
      <c r="Y23" s="8" t="s">
        <v>21</v>
      </c>
      <c r="Z23" s="7" t="s">
        <v>21</v>
      </c>
      <c r="AA23" s="2">
        <v>103.55036552571377</v>
      </c>
      <c r="AB23" s="31">
        <v>189.47669021676771</v>
      </c>
      <c r="AC23" s="8">
        <v>189.98965832121655</v>
      </c>
      <c r="AD23" s="8">
        <v>201.5337178803029</v>
      </c>
      <c r="AE23" s="7" t="s">
        <v>21</v>
      </c>
    </row>
    <row r="24" spans="1:31" ht="13.15" x14ac:dyDescent="0.4">
      <c r="A24" s="1">
        <f t="shared" si="0"/>
        <v>1990</v>
      </c>
      <c r="B24" s="31">
        <v>98.585972850678743</v>
      </c>
      <c r="C24" s="31">
        <v>355.16391685715251</v>
      </c>
      <c r="D24" s="31">
        <v>402.80701103777005</v>
      </c>
      <c r="E24" s="35">
        <v>320.57199923023558</v>
      </c>
      <c r="F24" s="2">
        <v>154.02545690024633</v>
      </c>
      <c r="G24" s="35">
        <v>168.78835647591276</v>
      </c>
      <c r="H24" s="32">
        <v>178.85358561102711</v>
      </c>
      <c r="I24" s="37">
        <v>192.60121533500538</v>
      </c>
      <c r="J24" s="32">
        <v>354.8906223293377</v>
      </c>
      <c r="K24" s="2">
        <v>240.60701719008875</v>
      </c>
      <c r="L24" s="8" t="s">
        <v>21</v>
      </c>
      <c r="M24" s="8">
        <v>334.10985931834665</v>
      </c>
      <c r="N24" s="8">
        <v>44.662575330953246</v>
      </c>
      <c r="O24" s="7" t="s">
        <v>21</v>
      </c>
      <c r="P24" s="8">
        <v>175.41957335411098</v>
      </c>
      <c r="Q24" s="8">
        <v>262.55013833803275</v>
      </c>
      <c r="R24" s="8">
        <v>179.38557819093398</v>
      </c>
      <c r="S24" s="8">
        <v>284.69980428454113</v>
      </c>
      <c r="T24" s="8">
        <v>111.42071555827275</v>
      </c>
      <c r="U24" s="8">
        <v>438.64607399970407</v>
      </c>
      <c r="V24" s="8">
        <v>223.23926710881275</v>
      </c>
      <c r="W24" s="31">
        <v>248.75610235421973</v>
      </c>
      <c r="X24" s="32">
        <v>17.389779792347479</v>
      </c>
      <c r="Y24" s="8" t="s">
        <v>21</v>
      </c>
      <c r="Z24" s="7" t="s">
        <v>21</v>
      </c>
      <c r="AA24" s="2">
        <v>93.602252143676424</v>
      </c>
      <c r="AB24" s="31">
        <v>196.08886849239983</v>
      </c>
      <c r="AC24" s="8">
        <v>178.52606421889487</v>
      </c>
      <c r="AD24" s="8">
        <v>140.50828617497939</v>
      </c>
      <c r="AE24" s="7" t="s">
        <v>21</v>
      </c>
    </row>
    <row r="25" spans="1:31" ht="13.15" x14ac:dyDescent="0.4">
      <c r="A25" s="1">
        <f t="shared" si="0"/>
        <v>1991</v>
      </c>
      <c r="B25" s="31">
        <v>616.26506024096386</v>
      </c>
      <c r="C25" s="31">
        <v>390.04898055123596</v>
      </c>
      <c r="D25" s="31">
        <v>404.93366985901605</v>
      </c>
      <c r="E25" s="35">
        <v>324.62369859672123</v>
      </c>
      <c r="F25" s="2">
        <v>270.19678431634992</v>
      </c>
      <c r="G25" s="35">
        <v>145.90190141409863</v>
      </c>
      <c r="H25" s="32">
        <v>171.16779954274034</v>
      </c>
      <c r="I25" s="37">
        <v>193.58315018397502</v>
      </c>
      <c r="J25" s="32">
        <v>351.46867268651448</v>
      </c>
      <c r="K25" s="2">
        <v>232.64049817243898</v>
      </c>
      <c r="L25" s="8" t="s">
        <v>21</v>
      </c>
      <c r="M25" s="8">
        <v>303.64820537609273</v>
      </c>
      <c r="N25" s="8">
        <v>57.977689564191628</v>
      </c>
      <c r="O25" s="7" t="s">
        <v>21</v>
      </c>
      <c r="P25" s="8">
        <v>168.68420074926249</v>
      </c>
      <c r="Q25" s="8">
        <v>310.13329416668586</v>
      </c>
      <c r="R25" s="8">
        <v>186.63438037710017</v>
      </c>
      <c r="S25" s="8">
        <v>239.1958867965987</v>
      </c>
      <c r="T25" s="8">
        <v>98.661786474606018</v>
      </c>
      <c r="U25" s="8">
        <v>434.91410535937422</v>
      </c>
      <c r="V25" s="8">
        <v>212.03963005437333</v>
      </c>
      <c r="W25" s="31">
        <v>281.81579287948608</v>
      </c>
      <c r="X25" s="32">
        <v>26.180198049715912</v>
      </c>
      <c r="Y25" s="8" t="s">
        <v>21</v>
      </c>
      <c r="Z25" s="7" t="s">
        <v>21</v>
      </c>
      <c r="AA25" s="2">
        <v>94.842498186475282</v>
      </c>
      <c r="AB25" s="31">
        <v>197.23762565071422</v>
      </c>
      <c r="AC25" s="8">
        <v>169.60773179628092</v>
      </c>
      <c r="AD25" s="8">
        <v>166.37529996809243</v>
      </c>
      <c r="AE25" s="7" t="s">
        <v>21</v>
      </c>
    </row>
    <row r="26" spans="1:31" ht="13.15" x14ac:dyDescent="0.4">
      <c r="A26" s="1">
        <f t="shared" si="0"/>
        <v>1992</v>
      </c>
      <c r="B26" s="31">
        <v>254.96088925483741</v>
      </c>
      <c r="C26" s="31">
        <v>372.195454527614</v>
      </c>
      <c r="D26" s="31">
        <v>503.55020478381994</v>
      </c>
      <c r="E26" s="35">
        <v>300.24978892794161</v>
      </c>
      <c r="F26" s="2">
        <v>218.34893907430342</v>
      </c>
      <c r="G26" s="35">
        <v>142.4742076478484</v>
      </c>
      <c r="H26" s="32">
        <v>143.03060237186881</v>
      </c>
      <c r="I26" s="37">
        <v>194.14894553324035</v>
      </c>
      <c r="J26" s="32">
        <v>318.44582586052701</v>
      </c>
      <c r="K26" s="2">
        <v>204.84511065225308</v>
      </c>
      <c r="L26" s="8">
        <v>355.88395994249652</v>
      </c>
      <c r="M26" s="8">
        <v>325.15695054182299</v>
      </c>
      <c r="N26" s="8">
        <v>77.648933812050274</v>
      </c>
      <c r="O26" s="7" t="s">
        <v>21</v>
      </c>
      <c r="P26" s="8">
        <v>159.11056300593188</v>
      </c>
      <c r="Q26" s="8">
        <v>212.66105100198325</v>
      </c>
      <c r="R26" s="8">
        <v>173.43078558312232</v>
      </c>
      <c r="S26" s="8">
        <v>225.30294601606107</v>
      </c>
      <c r="T26" s="8">
        <v>82.230448705359009</v>
      </c>
      <c r="U26" s="8">
        <v>399.00792869194623</v>
      </c>
      <c r="V26" s="8">
        <v>180.90722117341005</v>
      </c>
      <c r="W26" s="31">
        <v>245.36437771316511</v>
      </c>
      <c r="X26" s="32">
        <v>43.482372355994585</v>
      </c>
      <c r="Y26" s="8">
        <v>141.76532699456348</v>
      </c>
      <c r="Z26" s="7" t="s">
        <v>21</v>
      </c>
      <c r="AA26" s="2">
        <v>100.26282160429314</v>
      </c>
      <c r="AB26" s="31">
        <v>199.71007759517724</v>
      </c>
      <c r="AC26" s="8">
        <v>158.17680321451266</v>
      </c>
      <c r="AD26" s="8">
        <v>203.85432130560503</v>
      </c>
      <c r="AE26" s="7" t="s">
        <v>21</v>
      </c>
    </row>
    <row r="27" spans="1:31" ht="13.15" x14ac:dyDescent="0.4">
      <c r="A27" s="1">
        <f t="shared" si="0"/>
        <v>1993</v>
      </c>
      <c r="B27" s="31">
        <v>142.99489506522974</v>
      </c>
      <c r="C27" s="31">
        <v>322.35184497983823</v>
      </c>
      <c r="D27" s="31">
        <v>450.54023902976849</v>
      </c>
      <c r="E27" s="35">
        <v>312.43255123381925</v>
      </c>
      <c r="F27" s="2">
        <v>231.36222635460081</v>
      </c>
      <c r="G27" s="35">
        <v>159.81854244674844</v>
      </c>
      <c r="H27" s="32">
        <v>125.33390594594007</v>
      </c>
      <c r="I27" s="37">
        <v>83.872009447599964</v>
      </c>
      <c r="J27" s="32">
        <v>368.08950650555573</v>
      </c>
      <c r="K27" s="2">
        <v>191.06742329310674</v>
      </c>
      <c r="L27" s="8">
        <v>336.19781424850476</v>
      </c>
      <c r="M27" s="8">
        <v>326.2518323514027</v>
      </c>
      <c r="N27" s="8">
        <v>121.67900591571421</v>
      </c>
      <c r="O27" s="7" t="s">
        <v>21</v>
      </c>
      <c r="P27" s="8">
        <v>141.20189735802171</v>
      </c>
      <c r="Q27" s="8">
        <v>190.37332038293607</v>
      </c>
      <c r="R27" s="8">
        <v>188.25872931551402</v>
      </c>
      <c r="S27" s="8">
        <v>230.94730900792254</v>
      </c>
      <c r="T27" s="8">
        <v>84.791347106440725</v>
      </c>
      <c r="U27" s="8">
        <v>467.93773651227372</v>
      </c>
      <c r="V27" s="8">
        <v>181.02693784897562</v>
      </c>
      <c r="W27" s="31">
        <v>242.30913555592238</v>
      </c>
      <c r="X27" s="32">
        <v>55.750784973253474</v>
      </c>
      <c r="Y27" s="8">
        <v>167.16835467505928</v>
      </c>
      <c r="Z27" s="7" t="s">
        <v>21</v>
      </c>
      <c r="AA27" s="2">
        <v>109.73844397194257</v>
      </c>
      <c r="AB27" s="31">
        <v>226.30140747052181</v>
      </c>
      <c r="AC27" s="8">
        <v>159.79416160694032</v>
      </c>
      <c r="AD27" s="8">
        <v>196.74738541319539</v>
      </c>
      <c r="AE27" s="7" t="s">
        <v>21</v>
      </c>
    </row>
    <row r="28" spans="1:31" ht="13.15" x14ac:dyDescent="0.4">
      <c r="A28" s="1">
        <f t="shared" si="0"/>
        <v>1994</v>
      </c>
      <c r="B28" s="31">
        <v>153.4431751203258</v>
      </c>
      <c r="C28" s="31">
        <v>309.95979716002557</v>
      </c>
      <c r="D28" s="31">
        <v>384.09654972341451</v>
      </c>
      <c r="E28" s="35">
        <v>287.00276703290342</v>
      </c>
      <c r="F28" s="2">
        <v>166.9067202452508</v>
      </c>
      <c r="G28" s="35">
        <v>145.75744216533911</v>
      </c>
      <c r="H28" s="32">
        <v>110.67806666471007</v>
      </c>
      <c r="I28" s="37">
        <v>66.986965051939222</v>
      </c>
      <c r="J28" s="32">
        <v>313.88384961170721</v>
      </c>
      <c r="K28" s="2">
        <v>211.09530216899688</v>
      </c>
      <c r="L28" s="8">
        <v>317.68844426706397</v>
      </c>
      <c r="M28" s="8">
        <v>315.65834104278815</v>
      </c>
      <c r="N28" s="8">
        <v>113.08883197384978</v>
      </c>
      <c r="O28" s="7" t="s">
        <v>21</v>
      </c>
      <c r="P28" s="8">
        <v>111.36825054619321</v>
      </c>
      <c r="Q28" s="8">
        <v>182.25227467960994</v>
      </c>
      <c r="R28" s="8">
        <v>174.7305204274947</v>
      </c>
      <c r="S28" s="8">
        <v>229.12212738327656</v>
      </c>
      <c r="T28" s="8">
        <v>78.153082182718876</v>
      </c>
      <c r="U28" s="8">
        <v>395.50850284001723</v>
      </c>
      <c r="V28" s="8">
        <v>156.6759446626611</v>
      </c>
      <c r="W28" s="31">
        <v>157.54989484798583</v>
      </c>
      <c r="X28" s="32">
        <v>58.582365502890369</v>
      </c>
      <c r="Y28" s="8">
        <v>153.93218896503464</v>
      </c>
      <c r="Z28" s="7">
        <v>66.895147532895734</v>
      </c>
      <c r="AA28" s="2">
        <v>110.40929958325196</v>
      </c>
      <c r="AB28" s="31">
        <v>201.51461652157704</v>
      </c>
      <c r="AC28" s="8">
        <v>142.88263127648781</v>
      </c>
      <c r="AD28" s="8">
        <v>177.17978293978962</v>
      </c>
      <c r="AE28" s="7" t="s">
        <v>21</v>
      </c>
    </row>
    <row r="29" spans="1:31" ht="13.15" x14ac:dyDescent="0.4">
      <c r="A29" s="1">
        <f t="shared" si="0"/>
        <v>1995</v>
      </c>
      <c r="B29" s="31">
        <v>51.545440418973968</v>
      </c>
      <c r="C29" s="31">
        <v>315.89581603017939</v>
      </c>
      <c r="D29" s="31">
        <v>396.17055789424967</v>
      </c>
      <c r="E29" s="35">
        <v>271.8527182061286</v>
      </c>
      <c r="F29" s="2">
        <v>137.77883212903691</v>
      </c>
      <c r="G29" s="35">
        <v>108.95760017140243</v>
      </c>
      <c r="H29" s="32">
        <v>80.145124191934173</v>
      </c>
      <c r="I29" s="37">
        <v>64.445242053011171</v>
      </c>
      <c r="J29" s="32">
        <v>251.8698713104298</v>
      </c>
      <c r="K29" s="2">
        <v>186.79319474652957</v>
      </c>
      <c r="L29" s="8">
        <v>305.10404371863888</v>
      </c>
      <c r="M29" s="8">
        <v>262.5762307635614</v>
      </c>
      <c r="N29" s="8">
        <v>113.54507231664851</v>
      </c>
      <c r="O29" s="7" t="s">
        <v>21</v>
      </c>
      <c r="P29" s="8">
        <v>97.727267364633207</v>
      </c>
      <c r="Q29" s="8">
        <v>161.37135204743697</v>
      </c>
      <c r="R29" s="8">
        <v>156.18870742715413</v>
      </c>
      <c r="S29" s="8">
        <v>200.7416055396757</v>
      </c>
      <c r="T29" s="8">
        <v>64.585196925072935</v>
      </c>
      <c r="U29" s="8">
        <v>378.81778315036081</v>
      </c>
      <c r="V29" s="8">
        <v>111.43630702101608</v>
      </c>
      <c r="W29" s="31">
        <v>118.03204362658673</v>
      </c>
      <c r="X29" s="32">
        <v>60.553276222856688</v>
      </c>
      <c r="Y29" s="8">
        <v>118.79297759991697</v>
      </c>
      <c r="Z29" s="7">
        <v>68.234493486792246</v>
      </c>
      <c r="AA29" s="2">
        <v>92.771810353979532</v>
      </c>
      <c r="AB29" s="31">
        <v>176.59637081972437</v>
      </c>
      <c r="AC29" s="8">
        <v>135.42994006833734</v>
      </c>
      <c r="AD29" s="8">
        <v>147.21175599972548</v>
      </c>
      <c r="AE29" s="7" t="s">
        <v>21</v>
      </c>
    </row>
    <row r="30" spans="1:31" ht="13.15" x14ac:dyDescent="0.4">
      <c r="A30" s="1">
        <f t="shared" si="0"/>
        <v>1996</v>
      </c>
      <c r="B30" s="31">
        <v>45.670361848985571</v>
      </c>
      <c r="C30" s="31">
        <v>320.58427642903303</v>
      </c>
      <c r="D30" s="31">
        <v>366.06803597066585</v>
      </c>
      <c r="E30" s="35">
        <v>303.49587316260562</v>
      </c>
      <c r="F30" s="2">
        <v>145.86777845508539</v>
      </c>
      <c r="G30" s="35">
        <v>116.05357281696359</v>
      </c>
      <c r="H30" s="32">
        <v>68.549022994614063</v>
      </c>
      <c r="I30" s="37">
        <v>58.533116929010276</v>
      </c>
      <c r="J30" s="32">
        <v>235.78868882994541</v>
      </c>
      <c r="K30" s="2">
        <v>173.7587385174447</v>
      </c>
      <c r="L30" s="8">
        <v>205.63698535007745</v>
      </c>
      <c r="M30" s="8">
        <v>220.51343108815885</v>
      </c>
      <c r="N30" s="8">
        <v>70.360586539449514</v>
      </c>
      <c r="O30" s="7" t="s">
        <v>21</v>
      </c>
      <c r="P30" s="8">
        <v>93.461293688484176</v>
      </c>
      <c r="Q30" s="8">
        <v>144.16647659327074</v>
      </c>
      <c r="R30" s="8">
        <v>125.23585135517069</v>
      </c>
      <c r="S30" s="8">
        <v>182.63217683990209</v>
      </c>
      <c r="T30" s="8">
        <v>67.327705807798168</v>
      </c>
      <c r="U30" s="8">
        <v>329.40134386334103</v>
      </c>
      <c r="V30" s="8">
        <v>99.058275247196519</v>
      </c>
      <c r="W30" s="31">
        <v>109.90822057011171</v>
      </c>
      <c r="X30" s="32">
        <v>79.025262565639437</v>
      </c>
      <c r="Y30" s="8">
        <v>108.79539479348583</v>
      </c>
      <c r="Z30" s="7">
        <v>69.201173122059174</v>
      </c>
      <c r="AA30" s="2">
        <v>77.153927883212347</v>
      </c>
      <c r="AB30" s="31">
        <v>156.03604115911068</v>
      </c>
      <c r="AC30" s="8">
        <v>136.73189009728083</v>
      </c>
      <c r="AD30" s="8">
        <v>120.40061622238052</v>
      </c>
      <c r="AE30" s="7" t="s">
        <v>21</v>
      </c>
    </row>
    <row r="31" spans="1:31" ht="13.15" x14ac:dyDescent="0.4">
      <c r="A31" s="1">
        <f t="shared" si="0"/>
        <v>1997</v>
      </c>
      <c r="B31" s="31">
        <v>83.514926999346258</v>
      </c>
      <c r="C31" s="31">
        <v>336.95144001975018</v>
      </c>
      <c r="D31" s="31">
        <v>315.69988172389071</v>
      </c>
      <c r="E31" s="35">
        <v>300.68949471307064</v>
      </c>
      <c r="F31" s="2">
        <v>135.28777588323516</v>
      </c>
      <c r="G31" s="35">
        <v>104.34983684996475</v>
      </c>
      <c r="H31" s="32">
        <v>61.5188461246412</v>
      </c>
      <c r="I31" s="37">
        <v>50.873384674773213</v>
      </c>
      <c r="J31" s="32">
        <v>231.66262199866389</v>
      </c>
      <c r="K31" s="2">
        <v>150.82980438106162</v>
      </c>
      <c r="L31" s="8">
        <v>196.70183052840579</v>
      </c>
      <c r="M31" s="8">
        <v>198.44717275104523</v>
      </c>
      <c r="N31" s="8">
        <v>59.000448456707986</v>
      </c>
      <c r="O31" s="7" t="s">
        <v>21</v>
      </c>
      <c r="P31" s="8">
        <v>90.770622412796186</v>
      </c>
      <c r="Q31" s="8">
        <v>140.33534888337385</v>
      </c>
      <c r="R31" s="8">
        <v>106.47339546107004</v>
      </c>
      <c r="S31" s="8">
        <v>174.46909021167036</v>
      </c>
      <c r="T31" s="8">
        <v>60.264460012618414</v>
      </c>
      <c r="U31" s="8">
        <v>289.83583108392304</v>
      </c>
      <c r="V31" s="8">
        <v>91.261802579312473</v>
      </c>
      <c r="W31" s="31">
        <v>96.399664032234767</v>
      </c>
      <c r="X31" s="32">
        <v>87.211879709583499</v>
      </c>
      <c r="Y31" s="8">
        <v>109.76909348975326</v>
      </c>
      <c r="Z31" s="7">
        <v>65.756856058258435</v>
      </c>
      <c r="AA31" s="2">
        <v>69.990870827787603</v>
      </c>
      <c r="AB31" s="31">
        <v>144.87927172502933</v>
      </c>
      <c r="AC31" s="8">
        <v>140.83534501138232</v>
      </c>
      <c r="AD31" s="8">
        <v>125.05652587837663</v>
      </c>
      <c r="AE31" s="7" t="s">
        <v>21</v>
      </c>
    </row>
    <row r="32" spans="1:31" ht="13.15" x14ac:dyDescent="0.4">
      <c r="A32" s="1">
        <f t="shared" si="0"/>
        <v>1998</v>
      </c>
      <c r="B32" s="31">
        <v>67.486277893433339</v>
      </c>
      <c r="C32" s="31">
        <v>365.73128626512033</v>
      </c>
      <c r="D32" s="31">
        <v>346.16951800183915</v>
      </c>
      <c r="E32" s="35">
        <v>365.36215803778254</v>
      </c>
      <c r="F32" s="2">
        <v>137.18671145038169</v>
      </c>
      <c r="G32" s="35">
        <v>150.21504611160375</v>
      </c>
      <c r="H32" s="32">
        <v>55.088463645484232</v>
      </c>
      <c r="I32" s="37">
        <v>49.00514904766468</v>
      </c>
      <c r="J32" s="32">
        <v>264.49125229702048</v>
      </c>
      <c r="K32" s="2">
        <v>167.17819535573062</v>
      </c>
      <c r="L32" s="8">
        <v>194.6912335262048</v>
      </c>
      <c r="M32" s="8">
        <v>184.55537286218225</v>
      </c>
      <c r="N32" s="8">
        <v>92.457561419202705</v>
      </c>
      <c r="O32" s="7" t="s">
        <v>21</v>
      </c>
      <c r="P32" s="8">
        <v>93.30110987973967</v>
      </c>
      <c r="Q32" s="8">
        <v>147.24101806332564</v>
      </c>
      <c r="R32" s="8">
        <v>109.25461116571327</v>
      </c>
      <c r="S32" s="8">
        <v>168.59844838192703</v>
      </c>
      <c r="T32" s="8">
        <v>63.450086762961966</v>
      </c>
      <c r="U32" s="8">
        <v>322.26012767784715</v>
      </c>
      <c r="V32" s="8">
        <v>107.06192031558459</v>
      </c>
      <c r="W32" s="31">
        <v>119.41641144708204</v>
      </c>
      <c r="X32" s="32">
        <v>95.161663387978606</v>
      </c>
      <c r="Y32" s="8">
        <v>179.8530490634339</v>
      </c>
      <c r="Z32" s="7">
        <v>69.041876707513111</v>
      </c>
      <c r="AA32" s="2">
        <v>71.555505076539461</v>
      </c>
      <c r="AB32" s="31">
        <v>155.14075497813252</v>
      </c>
      <c r="AC32" s="8">
        <v>156.41030678233133</v>
      </c>
      <c r="AD32" s="8">
        <v>173.57594280948183</v>
      </c>
      <c r="AE32" s="7" t="s">
        <v>21</v>
      </c>
    </row>
    <row r="33" spans="1:31" ht="13.15" x14ac:dyDescent="0.4">
      <c r="A33" s="1">
        <f t="shared" si="0"/>
        <v>1999</v>
      </c>
      <c r="B33" s="31">
        <v>63.436389224567201</v>
      </c>
      <c r="C33" s="31">
        <v>415.76691185745352</v>
      </c>
      <c r="D33" s="31">
        <v>344.1638514671514</v>
      </c>
      <c r="E33" s="35">
        <v>389.25819629472437</v>
      </c>
      <c r="F33" s="2">
        <v>141.29279491552956</v>
      </c>
      <c r="G33" s="35">
        <v>167.09200771707262</v>
      </c>
      <c r="H33" s="32">
        <v>49.543091348632309</v>
      </c>
      <c r="I33" s="37">
        <v>48.378236817685249</v>
      </c>
      <c r="J33" s="32">
        <v>239.29486171677854</v>
      </c>
      <c r="K33" s="2">
        <v>160.15577979345787</v>
      </c>
      <c r="L33" s="8" t="s">
        <v>21</v>
      </c>
      <c r="M33" s="8">
        <v>195.06417099799668</v>
      </c>
      <c r="N33" s="8">
        <v>46.181384651406248</v>
      </c>
      <c r="O33" s="7" t="s">
        <v>21</v>
      </c>
      <c r="P33" s="8">
        <v>88.640718100816514</v>
      </c>
      <c r="Q33" s="8">
        <v>152.97320508112489</v>
      </c>
      <c r="R33" s="8">
        <v>102.92948331728103</v>
      </c>
      <c r="S33" s="8">
        <v>150.52774120243242</v>
      </c>
      <c r="T33" s="8">
        <v>77.979876582609648</v>
      </c>
      <c r="U33" s="8">
        <v>312.45312442128039</v>
      </c>
      <c r="V33" s="8">
        <v>108.47999861180048</v>
      </c>
      <c r="W33" s="31">
        <v>147.90394771264837</v>
      </c>
      <c r="X33" s="32">
        <v>86.479450865670273</v>
      </c>
      <c r="Y33" s="8">
        <v>186.67931271503423</v>
      </c>
      <c r="Z33" s="7">
        <v>67.83944771359883</v>
      </c>
      <c r="AA33" s="2">
        <v>71.055186277242427</v>
      </c>
      <c r="AB33" s="31">
        <v>192.34496650128852</v>
      </c>
      <c r="AC33" s="8">
        <v>171.27597599664884</v>
      </c>
      <c r="AD33" s="8">
        <v>154.48683615932327</v>
      </c>
      <c r="AE33" s="7" t="s">
        <v>21</v>
      </c>
    </row>
    <row r="34" spans="1:31" ht="13.15" x14ac:dyDescent="0.4">
      <c r="A34" s="1">
        <f t="shared" si="0"/>
        <v>2000</v>
      </c>
      <c r="B34" s="31">
        <v>51.562726633080644</v>
      </c>
      <c r="C34" s="31">
        <v>368.04652814277352</v>
      </c>
      <c r="D34" s="31">
        <v>327.14125356739277</v>
      </c>
      <c r="E34" s="35">
        <v>341.29820873251407</v>
      </c>
      <c r="F34" s="2">
        <v>118.86027038644855</v>
      </c>
      <c r="G34" s="35">
        <v>156.03021039897328</v>
      </c>
      <c r="H34" s="32">
        <v>56.074541764359097</v>
      </c>
      <c r="I34" s="37">
        <v>41.505523259048068</v>
      </c>
      <c r="J34" s="32">
        <v>181.48214857395536</v>
      </c>
      <c r="K34" s="2">
        <v>134.33821046504758</v>
      </c>
      <c r="L34" s="8" t="s">
        <v>21</v>
      </c>
      <c r="M34" s="8">
        <v>176.25305779914473</v>
      </c>
      <c r="N34" s="8">
        <v>26.39540776550287</v>
      </c>
      <c r="O34" s="7" t="s">
        <v>21</v>
      </c>
      <c r="P34" s="8">
        <v>92.620769081786477</v>
      </c>
      <c r="Q34" s="8">
        <v>132.34518904018876</v>
      </c>
      <c r="R34" s="8">
        <v>77.93765676700292</v>
      </c>
      <c r="S34" s="8">
        <v>139.21447001162574</v>
      </c>
      <c r="T34" s="8">
        <v>76.09845106831014</v>
      </c>
      <c r="U34" s="8">
        <v>278.48732465209463</v>
      </c>
      <c r="V34" s="8">
        <v>97.239392484340129</v>
      </c>
      <c r="W34" s="31">
        <v>129.23974854835646</v>
      </c>
      <c r="X34" s="32">
        <v>78.420541566961589</v>
      </c>
      <c r="Y34" s="8">
        <v>128.38346061438529</v>
      </c>
      <c r="Z34" s="7">
        <v>64.232443425089727</v>
      </c>
      <c r="AA34" s="2">
        <v>50.865863642247298</v>
      </c>
      <c r="AB34" s="31">
        <v>191.36564234834623</v>
      </c>
      <c r="AC34" s="8">
        <v>179.06236436152943</v>
      </c>
      <c r="AD34" s="8">
        <v>99.152362648690868</v>
      </c>
      <c r="AE34" s="7" t="s">
        <v>21</v>
      </c>
    </row>
    <row r="35" spans="1:31" ht="13.15" x14ac:dyDescent="0.4">
      <c r="A35" s="1">
        <f t="shared" si="0"/>
        <v>2001</v>
      </c>
      <c r="C35" s="42">
        <v>409.84492106213429</v>
      </c>
      <c r="J35" s="42">
        <v>241.83829224692204</v>
      </c>
      <c r="N35" s="33"/>
      <c r="AC35" s="43">
        <v>227.15206001826371</v>
      </c>
    </row>
    <row r="36" spans="1:31" ht="13.15" x14ac:dyDescent="0.4">
      <c r="A36" s="1">
        <f t="shared" si="0"/>
        <v>2002</v>
      </c>
      <c r="C36" s="42">
        <v>452.52021039503597</v>
      </c>
      <c r="H36" s="9"/>
      <c r="I36" s="9"/>
      <c r="J36" s="42">
        <v>260.62412907619893</v>
      </c>
      <c r="AC36" s="43">
        <v>324.86774463065723</v>
      </c>
    </row>
    <row r="37" spans="1:31" ht="13.15" x14ac:dyDescent="0.4">
      <c r="A37" s="1">
        <f t="shared" si="0"/>
        <v>2003</v>
      </c>
      <c r="C37" s="42">
        <v>429.16812900544983</v>
      </c>
      <c r="H37" s="9"/>
      <c r="I37" s="9"/>
      <c r="J37" s="42">
        <v>225.45874011200854</v>
      </c>
      <c r="AC37" s="43">
        <v>334.41266743500751</v>
      </c>
    </row>
    <row r="38" spans="1:31" ht="13.15" x14ac:dyDescent="0.4">
      <c r="A38" s="1">
        <f t="shared" si="0"/>
        <v>2004</v>
      </c>
      <c r="C38" s="42">
        <v>378.37984362373697</v>
      </c>
      <c r="H38" s="9"/>
      <c r="I38" s="9"/>
      <c r="J38" s="42">
        <v>193.20792757265889</v>
      </c>
      <c r="AC38" s="43">
        <v>254.68012119996831</v>
      </c>
    </row>
    <row r="39" spans="1:31" ht="13.15" x14ac:dyDescent="0.4">
      <c r="A39" s="1">
        <f t="shared" si="0"/>
        <v>2005</v>
      </c>
      <c r="C39" s="42">
        <v>248.90953874324714</v>
      </c>
      <c r="H39" s="9"/>
      <c r="I39" s="9"/>
      <c r="J39" s="42">
        <v>148.87836204243121</v>
      </c>
      <c r="AC39" s="43">
        <v>197.89588575905651</v>
      </c>
    </row>
    <row r="40" spans="1:31" ht="13.15" x14ac:dyDescent="0.4">
      <c r="A40" s="1">
        <f t="shared" si="0"/>
        <v>2006</v>
      </c>
      <c r="C40" s="42">
        <v>196.9692249062528</v>
      </c>
      <c r="H40" s="9"/>
      <c r="I40" s="9"/>
      <c r="J40" s="42">
        <v>119.9998366700336</v>
      </c>
      <c r="AC40" s="43">
        <v>156.57662171701074</v>
      </c>
    </row>
    <row r="41" spans="1:31" ht="13.15" x14ac:dyDescent="0.4">
      <c r="A41" s="1">
        <f t="shared" si="0"/>
        <v>2007</v>
      </c>
      <c r="C41" s="42">
        <v>165.42328896010366</v>
      </c>
      <c r="J41" s="42">
        <v>108.74918135055221</v>
      </c>
      <c r="AC41" s="43">
        <v>153.72617385609445</v>
      </c>
    </row>
    <row r="42" spans="1:31" ht="13.15" x14ac:dyDescent="0.4">
      <c r="A42" s="1">
        <f t="shared" si="0"/>
        <v>2008</v>
      </c>
      <c r="C42" s="42">
        <v>139.13467993060527</v>
      </c>
      <c r="J42" s="42">
        <v>74.550342782935218</v>
      </c>
      <c r="AC42" s="43">
        <v>113.7529144733434</v>
      </c>
    </row>
    <row r="43" spans="1:31" ht="13.15" x14ac:dyDescent="0.4">
      <c r="J43" s="42">
        <v>139.13467993060527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Reference</vt:lpstr>
      <vt:lpstr>Table_2.3</vt:lpstr>
      <vt:lpstr>Data</vt:lpstr>
      <vt:lpstr>Data_2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Kenneth Rogoff</cp:lastModifiedBy>
  <dcterms:created xsi:type="dcterms:W3CDTF">2010-09-16T19:57:16Z</dcterms:created>
  <dcterms:modified xsi:type="dcterms:W3CDTF">2015-11-20T08:08:42Z</dcterms:modified>
</cp:coreProperties>
</file>